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5480" windowHeight="114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Лист1!$A$4:$H$4</definedName>
  </definedNames>
  <calcPr calcId="145621"/>
</workbook>
</file>

<file path=xl/calcChain.xml><?xml version="1.0" encoding="utf-8"?>
<calcChain xmlns="http://schemas.openxmlformats.org/spreadsheetml/2006/main">
  <c r="G51" i="1" l="1"/>
  <c r="G58" i="1" l="1"/>
  <c r="G33" i="1"/>
  <c r="G8" i="1"/>
  <c r="G11" i="1" l="1"/>
  <c r="G22" i="1"/>
  <c r="G40" i="1"/>
  <c r="G42" i="1"/>
  <c r="G53" i="1"/>
  <c r="G52" i="1"/>
  <c r="G57" i="1"/>
  <c r="G16" i="1"/>
  <c r="G21" i="1"/>
  <c r="G45" i="1"/>
  <c r="G46" i="1"/>
  <c r="G55" i="1"/>
  <c r="G49" i="1"/>
  <c r="G17" i="1"/>
  <c r="G34" i="1"/>
  <c r="G35" i="1"/>
  <c r="G47" i="1"/>
  <c r="G50" i="1"/>
  <c r="G18" i="1"/>
  <c r="G37" i="1"/>
  <c r="G60" i="1"/>
  <c r="G41" i="1"/>
  <c r="G59" i="1"/>
  <c r="G24" i="1"/>
  <c r="G19" i="1"/>
  <c r="G20" i="1"/>
  <c r="G39" i="1"/>
  <c r="G36" i="1"/>
  <c r="G38" i="1"/>
  <c r="G54" i="1"/>
  <c r="G56" i="1"/>
  <c r="G48" i="1"/>
  <c r="G5" i="1"/>
  <c r="G6" i="1"/>
  <c r="G7" i="1"/>
  <c r="G10" i="1"/>
  <c r="G25" i="1"/>
  <c r="G27" i="1"/>
  <c r="G28" i="1"/>
  <c r="G44" i="1"/>
  <c r="G9" i="1"/>
  <c r="G13" i="1"/>
  <c r="G14" i="1"/>
  <c r="G12" i="1"/>
  <c r="G31" i="1"/>
  <c r="G23" i="1"/>
  <c r="G26" i="1"/>
  <c r="G30" i="1"/>
  <c r="G29" i="1"/>
</calcChain>
</file>

<file path=xl/sharedStrings.xml><?xml version="1.0" encoding="utf-8"?>
<sst xmlns="http://schemas.openxmlformats.org/spreadsheetml/2006/main" count="232" uniqueCount="88">
  <si>
    <t>Общее количество баллов</t>
  </si>
  <si>
    <t>% выполнения заданий</t>
  </si>
  <si>
    <t>ФИО участника</t>
  </si>
  <si>
    <t>Предмет</t>
  </si>
  <si>
    <t xml:space="preserve">Класс </t>
  </si>
  <si>
    <t>Максимальный балл</t>
  </si>
  <si>
    <t>№ ОУ</t>
  </si>
  <si>
    <t>Ларионова Дарья Александровна</t>
  </si>
  <si>
    <t>Тип диплома</t>
  </si>
  <si>
    <t>Протокол  результатов участников муниципального этапа  всероссийской олимпиады школьников по праву</t>
  </si>
  <si>
    <t>Набиев Мирталех Мирахмед оглы</t>
  </si>
  <si>
    <t>Матвеева Виктория Александровна</t>
  </si>
  <si>
    <t>Лопатин Тимофей Алексеевич</t>
  </si>
  <si>
    <t>93</t>
  </si>
  <si>
    <t>Сафарова Диана Булатовна</t>
  </si>
  <si>
    <t>Кляркина Полина Викторовна</t>
  </si>
  <si>
    <t>МБОУ СШ № 4</t>
  </si>
  <si>
    <t>Право</t>
  </si>
  <si>
    <t>Шарухина Яна Александровна</t>
  </si>
  <si>
    <t>100</t>
  </si>
  <si>
    <t>Иоффе Вероника Кирилловна</t>
  </si>
  <si>
    <t>Гимназия № 6</t>
  </si>
  <si>
    <t>Мятлев Никита Алексеевич</t>
  </si>
  <si>
    <t>Кузнецов Марк Константинович</t>
  </si>
  <si>
    <t>Иванова Софья Алексеевна</t>
  </si>
  <si>
    <t>Щербаков Тимофей Владимирович</t>
  </si>
  <si>
    <t>Донская Эвита Александровна</t>
  </si>
  <si>
    <t>МБОУ СШ № 9</t>
  </si>
  <si>
    <t>Кренев Михаил Александрович</t>
  </si>
  <si>
    <t>МБОУ СШ №10</t>
  </si>
  <si>
    <t>Суслонова Алена Андреевна</t>
  </si>
  <si>
    <t>Подлесная Полина Васильевна</t>
  </si>
  <si>
    <t>МБОУ СШ № 11</t>
  </si>
  <si>
    <t>Шушков Виктор Сергеевич</t>
  </si>
  <si>
    <t>МБОУ СШ № 17</t>
  </si>
  <si>
    <t>Первунинская Софья Павловна</t>
  </si>
  <si>
    <t>Пономарева Полина Сергеевна</t>
  </si>
  <si>
    <t>Подшивалова Ирина Сергеевна</t>
  </si>
  <si>
    <t>Аксеновская Валерия Сергеевна</t>
  </si>
  <si>
    <t>75</t>
  </si>
  <si>
    <t>МБОУ Гимназия № 24</t>
  </si>
  <si>
    <t>Песьякова Юлия Игоревна</t>
  </si>
  <si>
    <t>МБОУ СШ № 28</t>
  </si>
  <si>
    <t>Аллахверанова Аида Интигам кызы</t>
  </si>
  <si>
    <t>Кузнецов Иван Максимович</t>
  </si>
  <si>
    <t>Полицын Алексей Михайлович</t>
  </si>
  <si>
    <t>Тихомирова Дарья Игоревна</t>
  </si>
  <si>
    <t>Гурьев Лев Игоревич</t>
  </si>
  <si>
    <t>Праушков Анатолий Анатольевич</t>
  </si>
  <si>
    <t>Журавлев Егор Александрович</t>
  </si>
  <si>
    <t>Акатьева Ирина Дмитриевна</t>
  </si>
  <si>
    <t>Шипицына Дарина Александровна</t>
  </si>
  <si>
    <t>Верещагина Анастасия Викторовна</t>
  </si>
  <si>
    <t>Ершова Варвара Алексеевна</t>
  </si>
  <si>
    <t>Вашукова Анастасия Дмитриевна</t>
  </si>
  <si>
    <t>Коноплева Полина Сергеевна</t>
  </si>
  <si>
    <t>Маркова Ульяна Евгеньевна</t>
  </si>
  <si>
    <t>Лынов Денис Евгеньевич</t>
  </si>
  <si>
    <t>Пашкова Александра Андреевна</t>
  </si>
  <si>
    <t>Стрелков Ярослав Ильич</t>
  </si>
  <si>
    <t>Тукачева Юлия Владимировна</t>
  </si>
  <si>
    <t>МБОУ СШ № 51</t>
  </si>
  <si>
    <t>Черепанова Ксения Михайловна</t>
  </si>
  <si>
    <t>Махмаева Екатерина Мурадовна</t>
  </si>
  <si>
    <t>МБОУ СШ № 68</t>
  </si>
  <si>
    <t>Оброскова Анастасия Анатольевна</t>
  </si>
  <si>
    <t>участник</t>
  </si>
  <si>
    <t>Садырина Кристина Артуровна</t>
  </si>
  <si>
    <t>Харлов Денис Алексеевич</t>
  </si>
  <si>
    <t>Веселков Иван Романович</t>
  </si>
  <si>
    <t>Дьяконова Валерия Вячеславовна</t>
  </si>
  <si>
    <t xml:space="preserve">Жаплова Екатерина Юрьевна </t>
  </si>
  <si>
    <t>МБОУ Гимназия № 21</t>
  </si>
  <si>
    <t>МБОУ СШ № 43</t>
  </si>
  <si>
    <t>МБОУ СШ № 45</t>
  </si>
  <si>
    <t>МБОУ СШ № 93</t>
  </si>
  <si>
    <t>МБОУ Архангельская 
СШ Соловецких юнг</t>
  </si>
  <si>
    <t>МБОУ СШ № 2</t>
  </si>
  <si>
    <t>МБОУ Гимназия № 3</t>
  </si>
  <si>
    <t>Поляшов Сергей Александрович</t>
  </si>
  <si>
    <t>победитель</t>
  </si>
  <si>
    <t>призер</t>
  </si>
  <si>
    <t>МБОУ СШ № 8</t>
  </si>
  <si>
    <t>Шадрина Ксения Владимировна</t>
  </si>
  <si>
    <t>Лихачева Алёна Денисовна</t>
  </si>
  <si>
    <t>Солдатченко Диана Викторовна</t>
  </si>
  <si>
    <t>МБОУ СШ № 59</t>
  </si>
  <si>
    <t>Поромов Максим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</si>
</sst>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31">
    <xf numFmtId="0" fontId="0" fillId="0" borderId="0" xfId="0"/>
    <xf numFmtId="0" fontId="2" fillId="0" borderId="2" xfId="0" applyFont="1" applyFill="1" applyBorder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9" fontId="2" fillId="0" borderId="2" xfId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60"/>
  <sheetViews>
    <sheetView tabSelected="1" workbookViewId="0">
      <pane ySplit="4" topLeftCell="A5" activePane="bottomLeft" state="frozen"/>
      <selection pane="bottomLeft" activeCell="H4" sqref="H4"/>
    </sheetView>
  </sheetViews>
  <sheetFormatPr defaultColWidth="8.85546875" defaultRowHeight="15.75" x14ac:dyDescent="0.25"/>
  <cols>
    <col min="1" max="1" width="24.85546875" style="19" customWidth="1"/>
    <col min="2" max="2" width="14.140625" style="2" customWidth="1"/>
    <col min="3" max="3" width="13" style="4" customWidth="1"/>
    <col min="4" max="4" width="43.140625" style="19" customWidth="1"/>
    <col min="5" max="5" width="10.42578125" style="4" customWidth="1"/>
    <col min="6" max="6" width="10.85546875" style="4" bestFit="1" customWidth="1"/>
    <col min="7" max="7" width="11.140625" style="4" customWidth="1"/>
    <col min="8" max="8" width="17" style="4" customWidth="1"/>
    <col min="9" max="16384" width="8.85546875" style="2"/>
  </cols>
  <sheetData>
    <row r="1" spans="1:16379" x14ac:dyDescent="0.25">
      <c r="A1" s="29"/>
      <c r="B1" s="29"/>
      <c r="C1" s="29"/>
      <c r="D1" s="29"/>
      <c r="E1" s="29"/>
      <c r="F1" s="29"/>
      <c r="G1" s="29"/>
    </row>
    <row r="2" spans="1:16379" x14ac:dyDescent="0.25">
      <c r="A2" s="30" t="s">
        <v>9</v>
      </c>
      <c r="B2" s="30"/>
      <c r="C2" s="30"/>
      <c r="D2" s="30"/>
      <c r="E2" s="30"/>
      <c r="F2" s="30"/>
      <c r="G2" s="30"/>
      <c r="H2" s="30"/>
    </row>
    <row r="3" spans="1:16379" x14ac:dyDescent="0.25">
      <c r="B3" s="4"/>
    </row>
    <row r="4" spans="1:16379" ht="63" x14ac:dyDescent="0.25">
      <c r="A4" s="16" t="s">
        <v>6</v>
      </c>
      <c r="B4" s="5" t="s">
        <v>3</v>
      </c>
      <c r="C4" s="5" t="s">
        <v>4</v>
      </c>
      <c r="D4" s="20" t="s">
        <v>2</v>
      </c>
      <c r="E4" s="3" t="s">
        <v>5</v>
      </c>
      <c r="F4" s="3" t="s">
        <v>0</v>
      </c>
      <c r="G4" s="3" t="s">
        <v>1</v>
      </c>
      <c r="H4" s="5" t="s">
        <v>8</v>
      </c>
    </row>
    <row r="5" spans="1:16379" x14ac:dyDescent="0.25">
      <c r="A5" s="16" t="s">
        <v>74</v>
      </c>
      <c r="B5" s="10" t="s">
        <v>17</v>
      </c>
      <c r="C5" s="5">
        <v>8</v>
      </c>
      <c r="D5" s="1" t="s">
        <v>53</v>
      </c>
      <c r="E5" s="6">
        <v>75</v>
      </c>
      <c r="F5" s="3">
        <v>56</v>
      </c>
      <c r="G5" s="21">
        <f t="shared" ref="G5:G14" si="0">F5*100/E5</f>
        <v>74.666666666666671</v>
      </c>
      <c r="H5" s="5" t="s">
        <v>80</v>
      </c>
    </row>
    <row r="6" spans="1:16379" customFormat="1" x14ac:dyDescent="0.25">
      <c r="A6" s="16" t="s">
        <v>74</v>
      </c>
      <c r="B6" s="10" t="s">
        <v>17</v>
      </c>
      <c r="C6" s="5">
        <v>8</v>
      </c>
      <c r="D6" s="1" t="s">
        <v>54</v>
      </c>
      <c r="E6" s="6">
        <v>75</v>
      </c>
      <c r="F6" s="3">
        <v>43</v>
      </c>
      <c r="G6" s="21">
        <f t="shared" si="0"/>
        <v>57.333333333333336</v>
      </c>
      <c r="H6" s="5" t="s">
        <v>81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  <c r="XEY6" s="7"/>
    </row>
    <row r="7" spans="1:16379" customFormat="1" x14ac:dyDescent="0.25">
      <c r="A7" s="16" t="s">
        <v>74</v>
      </c>
      <c r="B7" s="10" t="s">
        <v>17</v>
      </c>
      <c r="C7" s="5">
        <v>8</v>
      </c>
      <c r="D7" s="1" t="s">
        <v>55</v>
      </c>
      <c r="E7" s="6">
        <v>75</v>
      </c>
      <c r="F7" s="3">
        <v>39</v>
      </c>
      <c r="G7" s="21">
        <f t="shared" si="0"/>
        <v>52</v>
      </c>
      <c r="H7" s="5" t="s">
        <v>81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</row>
    <row r="8" spans="1:16379" x14ac:dyDescent="0.25">
      <c r="A8" s="28" t="s">
        <v>82</v>
      </c>
      <c r="B8" s="10" t="s">
        <v>17</v>
      </c>
      <c r="C8" s="5">
        <v>8</v>
      </c>
      <c r="D8" s="1" t="s">
        <v>83</v>
      </c>
      <c r="E8" s="6">
        <v>75</v>
      </c>
      <c r="F8" s="3">
        <v>39</v>
      </c>
      <c r="G8" s="21">
        <f t="shared" si="0"/>
        <v>52</v>
      </c>
      <c r="H8" s="5" t="s">
        <v>81</v>
      </c>
    </row>
    <row r="9" spans="1:16379" customFormat="1" x14ac:dyDescent="0.25">
      <c r="A9" s="16" t="s">
        <v>61</v>
      </c>
      <c r="B9" s="10" t="s">
        <v>17</v>
      </c>
      <c r="C9" s="5">
        <v>8</v>
      </c>
      <c r="D9" s="1" t="s">
        <v>62</v>
      </c>
      <c r="E9" s="12" t="s">
        <v>39</v>
      </c>
      <c r="F9" s="13">
        <v>37</v>
      </c>
      <c r="G9" s="21">
        <f t="shared" si="0"/>
        <v>49.333333333333336</v>
      </c>
      <c r="H9" s="5" t="s">
        <v>66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  <c r="XEY9" s="7"/>
    </row>
    <row r="10" spans="1:16379" customFormat="1" x14ac:dyDescent="0.25">
      <c r="A10" s="16" t="s">
        <v>74</v>
      </c>
      <c r="B10" s="10" t="s">
        <v>17</v>
      </c>
      <c r="C10" s="5">
        <v>8</v>
      </c>
      <c r="D10" s="1" t="s">
        <v>56</v>
      </c>
      <c r="E10" s="6">
        <v>75</v>
      </c>
      <c r="F10" s="3">
        <v>35</v>
      </c>
      <c r="G10" s="21">
        <f t="shared" si="0"/>
        <v>46.666666666666664</v>
      </c>
      <c r="H10" s="5" t="s">
        <v>66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  <c r="XEY10" s="7"/>
    </row>
    <row r="11" spans="1:16379" customFormat="1" x14ac:dyDescent="0.25">
      <c r="A11" s="16" t="s">
        <v>78</v>
      </c>
      <c r="B11" s="10" t="s">
        <v>17</v>
      </c>
      <c r="C11" s="5">
        <v>8</v>
      </c>
      <c r="D11" s="1" t="s">
        <v>10</v>
      </c>
      <c r="E11" s="6">
        <v>75</v>
      </c>
      <c r="F11" s="3">
        <v>34</v>
      </c>
      <c r="G11" s="21">
        <f t="shared" si="0"/>
        <v>45.333333333333336</v>
      </c>
      <c r="H11" s="5" t="s">
        <v>66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</row>
    <row r="12" spans="1:16379" s="8" customFormat="1" ht="16.5" x14ac:dyDescent="0.25">
      <c r="A12" s="16" t="s">
        <v>75</v>
      </c>
      <c r="B12" s="10" t="s">
        <v>17</v>
      </c>
      <c r="C12" s="5">
        <v>8</v>
      </c>
      <c r="D12" s="1" t="s">
        <v>67</v>
      </c>
      <c r="E12" s="6">
        <v>75</v>
      </c>
      <c r="F12" s="3">
        <v>27</v>
      </c>
      <c r="G12" s="21">
        <f t="shared" si="0"/>
        <v>36</v>
      </c>
      <c r="H12" s="5" t="s">
        <v>66</v>
      </c>
    </row>
    <row r="13" spans="1:16379" s="8" customFormat="1" ht="16.5" x14ac:dyDescent="0.25">
      <c r="A13" s="16" t="s">
        <v>61</v>
      </c>
      <c r="B13" s="10" t="s">
        <v>17</v>
      </c>
      <c r="C13" s="5">
        <v>8</v>
      </c>
      <c r="D13" s="1" t="s">
        <v>63</v>
      </c>
      <c r="E13" s="12">
        <v>75</v>
      </c>
      <c r="F13" s="12">
        <v>20</v>
      </c>
      <c r="G13" s="21">
        <f t="shared" si="0"/>
        <v>26.666666666666668</v>
      </c>
      <c r="H13" s="5" t="s">
        <v>66</v>
      </c>
    </row>
    <row r="14" spans="1:16379" x14ac:dyDescent="0.25">
      <c r="A14" s="16" t="s">
        <v>64</v>
      </c>
      <c r="B14" s="10" t="s">
        <v>17</v>
      </c>
      <c r="C14" s="5">
        <v>8</v>
      </c>
      <c r="D14" s="1" t="s">
        <v>65</v>
      </c>
      <c r="E14" s="6">
        <v>75</v>
      </c>
      <c r="F14" s="9">
        <v>20</v>
      </c>
      <c r="G14" s="21">
        <f t="shared" si="0"/>
        <v>26.666666666666668</v>
      </c>
      <c r="H14" s="5" t="s">
        <v>66</v>
      </c>
    </row>
    <row r="15" spans="1:16379" x14ac:dyDescent="0.25">
      <c r="A15" s="22"/>
      <c r="B15" s="23"/>
      <c r="C15" s="24"/>
      <c r="D15" s="22"/>
      <c r="E15" s="24"/>
      <c r="F15" s="25"/>
      <c r="G15" s="26"/>
      <c r="H15" s="24"/>
    </row>
    <row r="16" spans="1:16379" x14ac:dyDescent="0.25">
      <c r="A16" s="16" t="s">
        <v>21</v>
      </c>
      <c r="B16" s="10" t="s">
        <v>17</v>
      </c>
      <c r="C16" s="5">
        <v>9</v>
      </c>
      <c r="D16" s="1" t="s">
        <v>22</v>
      </c>
      <c r="E16" s="6">
        <v>80</v>
      </c>
      <c r="F16" s="3">
        <v>53</v>
      </c>
      <c r="G16" s="21">
        <f t="shared" ref="G16:G31" si="1">F16*100/E16</f>
        <v>66.25</v>
      </c>
      <c r="H16" s="5" t="s">
        <v>80</v>
      </c>
    </row>
    <row r="17" spans="1:8" x14ac:dyDescent="0.25">
      <c r="A17" s="16" t="s">
        <v>29</v>
      </c>
      <c r="B17" s="10" t="s">
        <v>17</v>
      </c>
      <c r="C17" s="5">
        <v>9</v>
      </c>
      <c r="D17" s="1" t="s">
        <v>30</v>
      </c>
      <c r="E17" s="6">
        <v>80</v>
      </c>
      <c r="F17" s="6">
        <v>52</v>
      </c>
      <c r="G17" s="21">
        <f t="shared" si="1"/>
        <v>65</v>
      </c>
      <c r="H17" s="5" t="s">
        <v>81</v>
      </c>
    </row>
    <row r="18" spans="1:8" x14ac:dyDescent="0.25">
      <c r="A18" s="16" t="s">
        <v>72</v>
      </c>
      <c r="B18" s="10" t="s">
        <v>17</v>
      </c>
      <c r="C18" s="5">
        <v>9</v>
      </c>
      <c r="D18" s="1" t="s">
        <v>37</v>
      </c>
      <c r="E18" s="6">
        <v>80</v>
      </c>
      <c r="F18" s="3">
        <v>49</v>
      </c>
      <c r="G18" s="21">
        <f t="shared" si="1"/>
        <v>61.25</v>
      </c>
      <c r="H18" s="5" t="s">
        <v>81</v>
      </c>
    </row>
    <row r="19" spans="1:8" x14ac:dyDescent="0.25">
      <c r="A19" s="17" t="s">
        <v>73</v>
      </c>
      <c r="B19" s="10" t="s">
        <v>17</v>
      </c>
      <c r="C19" s="14">
        <v>9</v>
      </c>
      <c r="D19" s="17" t="s">
        <v>45</v>
      </c>
      <c r="E19" s="14">
        <v>80</v>
      </c>
      <c r="F19" s="15">
        <v>47</v>
      </c>
      <c r="G19" s="21">
        <f t="shared" si="1"/>
        <v>58.75</v>
      </c>
      <c r="H19" s="5" t="s">
        <v>81</v>
      </c>
    </row>
    <row r="20" spans="1:8" x14ac:dyDescent="0.25">
      <c r="A20" s="17" t="s">
        <v>73</v>
      </c>
      <c r="B20" s="10" t="s">
        <v>17</v>
      </c>
      <c r="C20" s="14">
        <v>9</v>
      </c>
      <c r="D20" s="17" t="s">
        <v>46</v>
      </c>
      <c r="E20" s="14">
        <v>80</v>
      </c>
      <c r="F20" s="15">
        <v>44</v>
      </c>
      <c r="G20" s="21">
        <f t="shared" si="1"/>
        <v>55</v>
      </c>
      <c r="H20" s="5" t="s">
        <v>81</v>
      </c>
    </row>
    <row r="21" spans="1:8" customFormat="1" x14ac:dyDescent="0.25">
      <c r="A21" s="16" t="s">
        <v>21</v>
      </c>
      <c r="B21" s="10" t="s">
        <v>17</v>
      </c>
      <c r="C21" s="5">
        <v>9</v>
      </c>
      <c r="D21" s="1" t="s">
        <v>23</v>
      </c>
      <c r="E21" s="6">
        <v>80</v>
      </c>
      <c r="F21" s="3">
        <v>38</v>
      </c>
      <c r="G21" s="21">
        <f t="shared" si="1"/>
        <v>47.5</v>
      </c>
      <c r="H21" s="5" t="s">
        <v>66</v>
      </c>
    </row>
    <row r="22" spans="1:8" customFormat="1" x14ac:dyDescent="0.25">
      <c r="A22" s="16" t="s">
        <v>78</v>
      </c>
      <c r="B22" s="10" t="s">
        <v>17</v>
      </c>
      <c r="C22" s="5">
        <v>9</v>
      </c>
      <c r="D22" s="1" t="s">
        <v>11</v>
      </c>
      <c r="E22" s="6">
        <v>80</v>
      </c>
      <c r="F22" s="3">
        <v>36</v>
      </c>
      <c r="G22" s="21">
        <f t="shared" si="1"/>
        <v>45</v>
      </c>
      <c r="H22" s="5" t="s">
        <v>66</v>
      </c>
    </row>
    <row r="23" spans="1:8" ht="31.5" x14ac:dyDescent="0.25">
      <c r="A23" s="18" t="s">
        <v>76</v>
      </c>
      <c r="B23" s="10" t="s">
        <v>17</v>
      </c>
      <c r="C23" s="14">
        <v>9</v>
      </c>
      <c r="D23" s="17" t="s">
        <v>69</v>
      </c>
      <c r="E23" s="15">
        <v>80</v>
      </c>
      <c r="F23" s="15">
        <v>36</v>
      </c>
      <c r="G23" s="21">
        <f t="shared" si="1"/>
        <v>45</v>
      </c>
      <c r="H23" s="5" t="s">
        <v>66</v>
      </c>
    </row>
    <row r="24" spans="1:8" x14ac:dyDescent="0.25">
      <c r="A24" s="17" t="s">
        <v>73</v>
      </c>
      <c r="B24" s="10" t="s">
        <v>17</v>
      </c>
      <c r="C24" s="14">
        <v>9</v>
      </c>
      <c r="D24" s="17" t="s">
        <v>44</v>
      </c>
      <c r="E24" s="14">
        <v>80</v>
      </c>
      <c r="F24" s="15">
        <v>34</v>
      </c>
      <c r="G24" s="21">
        <f t="shared" si="1"/>
        <v>42.5</v>
      </c>
      <c r="H24" s="5" t="s">
        <v>66</v>
      </c>
    </row>
    <row r="25" spans="1:8" x14ac:dyDescent="0.25">
      <c r="A25" s="16" t="s">
        <v>74</v>
      </c>
      <c r="B25" s="10" t="s">
        <v>17</v>
      </c>
      <c r="C25" s="5">
        <v>9</v>
      </c>
      <c r="D25" s="1" t="s">
        <v>57</v>
      </c>
      <c r="E25" s="6">
        <v>80</v>
      </c>
      <c r="F25" s="3">
        <v>31</v>
      </c>
      <c r="G25" s="21">
        <f t="shared" si="1"/>
        <v>38.75</v>
      </c>
      <c r="H25" s="5" t="s">
        <v>66</v>
      </c>
    </row>
    <row r="26" spans="1:8" ht="31.5" x14ac:dyDescent="0.25">
      <c r="A26" s="18" t="s">
        <v>76</v>
      </c>
      <c r="B26" s="10" t="s">
        <v>17</v>
      </c>
      <c r="C26" s="14">
        <v>9</v>
      </c>
      <c r="D26" s="17" t="s">
        <v>70</v>
      </c>
      <c r="E26" s="14">
        <v>80</v>
      </c>
      <c r="F26" s="15">
        <v>31</v>
      </c>
      <c r="G26" s="21">
        <f t="shared" si="1"/>
        <v>38.75</v>
      </c>
      <c r="H26" s="5" t="s">
        <v>66</v>
      </c>
    </row>
    <row r="27" spans="1:8" x14ac:dyDescent="0.25">
      <c r="A27" s="16" t="s">
        <v>74</v>
      </c>
      <c r="B27" s="10" t="s">
        <v>17</v>
      </c>
      <c r="C27" s="5">
        <v>9</v>
      </c>
      <c r="D27" s="1" t="s">
        <v>58</v>
      </c>
      <c r="E27" s="6">
        <v>80</v>
      </c>
      <c r="F27" s="3">
        <v>28</v>
      </c>
      <c r="G27" s="21">
        <f t="shared" si="1"/>
        <v>35</v>
      </c>
      <c r="H27" s="5" t="s">
        <v>66</v>
      </c>
    </row>
    <row r="28" spans="1:8" x14ac:dyDescent="0.25">
      <c r="A28" s="16" t="s">
        <v>74</v>
      </c>
      <c r="B28" s="10" t="s">
        <v>17</v>
      </c>
      <c r="C28" s="5">
        <v>9</v>
      </c>
      <c r="D28" s="1" t="s">
        <v>59</v>
      </c>
      <c r="E28" s="6">
        <v>80</v>
      </c>
      <c r="F28" s="3">
        <v>28</v>
      </c>
      <c r="G28" s="21">
        <f t="shared" si="1"/>
        <v>35</v>
      </c>
      <c r="H28" s="5" t="s">
        <v>66</v>
      </c>
    </row>
    <row r="29" spans="1:8" x14ac:dyDescent="0.25">
      <c r="A29" s="16" t="s">
        <v>77</v>
      </c>
      <c r="B29" s="10" t="s">
        <v>17</v>
      </c>
      <c r="C29" s="5">
        <v>9</v>
      </c>
      <c r="D29" s="1" t="s">
        <v>7</v>
      </c>
      <c r="E29" s="6">
        <v>80</v>
      </c>
      <c r="F29" s="3">
        <v>27</v>
      </c>
      <c r="G29" s="21">
        <f t="shared" si="1"/>
        <v>33.75</v>
      </c>
      <c r="H29" s="5" t="s">
        <v>66</v>
      </c>
    </row>
    <row r="30" spans="1:8" ht="31.5" x14ac:dyDescent="0.25">
      <c r="A30" s="18" t="s">
        <v>76</v>
      </c>
      <c r="B30" s="10" t="s">
        <v>17</v>
      </c>
      <c r="C30" s="14">
        <v>9</v>
      </c>
      <c r="D30" s="17" t="s">
        <v>71</v>
      </c>
      <c r="E30" s="14">
        <v>80</v>
      </c>
      <c r="F30" s="15">
        <v>27</v>
      </c>
      <c r="G30" s="21">
        <f t="shared" si="1"/>
        <v>33.75</v>
      </c>
      <c r="H30" s="5" t="s">
        <v>66</v>
      </c>
    </row>
    <row r="31" spans="1:8" x14ac:dyDescent="0.25">
      <c r="A31" s="16" t="s">
        <v>75</v>
      </c>
      <c r="B31" s="10" t="s">
        <v>17</v>
      </c>
      <c r="C31" s="5">
        <v>9</v>
      </c>
      <c r="D31" s="1" t="s">
        <v>68</v>
      </c>
      <c r="E31" s="6">
        <v>80</v>
      </c>
      <c r="F31" s="3">
        <v>20</v>
      </c>
      <c r="G31" s="21">
        <f t="shared" si="1"/>
        <v>25</v>
      </c>
      <c r="H31" s="5" t="s">
        <v>66</v>
      </c>
    </row>
    <row r="32" spans="1:8" x14ac:dyDescent="0.25">
      <c r="A32" s="22"/>
      <c r="B32" s="23"/>
      <c r="C32" s="24"/>
      <c r="D32" s="22"/>
      <c r="E32" s="24"/>
      <c r="F32" s="27"/>
      <c r="G32" s="26"/>
      <c r="H32" s="24"/>
    </row>
    <row r="33" spans="1:8" ht="15.75" customHeight="1" x14ac:dyDescent="0.25">
      <c r="A33" s="28" t="s">
        <v>82</v>
      </c>
      <c r="B33" s="10" t="s">
        <v>17</v>
      </c>
      <c r="C33" s="5">
        <v>10</v>
      </c>
      <c r="D33" s="1" t="s">
        <v>84</v>
      </c>
      <c r="E33" s="6">
        <v>93</v>
      </c>
      <c r="F33" s="3">
        <v>85</v>
      </c>
      <c r="G33" s="21">
        <f>F33/E33*100</f>
        <v>91.397849462365585</v>
      </c>
      <c r="H33" s="5" t="s">
        <v>80</v>
      </c>
    </row>
    <row r="34" spans="1:8" x14ac:dyDescent="0.25">
      <c r="A34" s="16" t="s">
        <v>29</v>
      </c>
      <c r="B34" s="10" t="s">
        <v>17</v>
      </c>
      <c r="C34" s="5">
        <v>10</v>
      </c>
      <c r="D34" s="1" t="s">
        <v>31</v>
      </c>
      <c r="E34" s="6">
        <v>93</v>
      </c>
      <c r="F34" s="6">
        <v>73</v>
      </c>
      <c r="G34" s="21">
        <f t="shared" ref="G34:G42" si="2">F34*100/E34</f>
        <v>78.494623655913983</v>
      </c>
      <c r="H34" s="5" t="s">
        <v>81</v>
      </c>
    </row>
    <row r="35" spans="1:8" x14ac:dyDescent="0.25">
      <c r="A35" s="16" t="s">
        <v>32</v>
      </c>
      <c r="B35" s="10" t="s">
        <v>17</v>
      </c>
      <c r="C35" s="5">
        <v>10</v>
      </c>
      <c r="D35" s="1" t="s">
        <v>33</v>
      </c>
      <c r="E35" s="6">
        <v>93</v>
      </c>
      <c r="F35" s="3">
        <v>52</v>
      </c>
      <c r="G35" s="21">
        <f t="shared" si="2"/>
        <v>55.913978494623656</v>
      </c>
      <c r="H35" s="5" t="s">
        <v>81</v>
      </c>
    </row>
    <row r="36" spans="1:8" x14ac:dyDescent="0.25">
      <c r="A36" s="17" t="s">
        <v>73</v>
      </c>
      <c r="B36" s="10" t="s">
        <v>17</v>
      </c>
      <c r="C36" s="14">
        <v>10</v>
      </c>
      <c r="D36" s="17" t="s">
        <v>48</v>
      </c>
      <c r="E36" s="6">
        <v>93</v>
      </c>
      <c r="F36" s="15">
        <v>50</v>
      </c>
      <c r="G36" s="21">
        <f t="shared" si="2"/>
        <v>53.763440860215056</v>
      </c>
      <c r="H36" s="5" t="s">
        <v>81</v>
      </c>
    </row>
    <row r="37" spans="1:8" x14ac:dyDescent="0.25">
      <c r="A37" s="16" t="s">
        <v>72</v>
      </c>
      <c r="B37" s="10" t="s">
        <v>17</v>
      </c>
      <c r="C37" s="5">
        <v>10</v>
      </c>
      <c r="D37" s="1" t="s">
        <v>38</v>
      </c>
      <c r="E37" s="6">
        <v>93</v>
      </c>
      <c r="F37" s="3">
        <v>49</v>
      </c>
      <c r="G37" s="21">
        <f t="shared" si="2"/>
        <v>52.688172043010752</v>
      </c>
      <c r="H37" s="5" t="s">
        <v>81</v>
      </c>
    </row>
    <row r="38" spans="1:8" x14ac:dyDescent="0.25">
      <c r="A38" s="17" t="s">
        <v>73</v>
      </c>
      <c r="B38" s="10" t="s">
        <v>17</v>
      </c>
      <c r="C38" s="14">
        <v>10</v>
      </c>
      <c r="D38" s="17" t="s">
        <v>49</v>
      </c>
      <c r="E38" s="6">
        <v>93</v>
      </c>
      <c r="F38" s="15">
        <v>49</v>
      </c>
      <c r="G38" s="21">
        <f t="shared" si="2"/>
        <v>52.688172043010752</v>
      </c>
      <c r="H38" s="5" t="s">
        <v>81</v>
      </c>
    </row>
    <row r="39" spans="1:8" x14ac:dyDescent="0.25">
      <c r="A39" s="17" t="s">
        <v>73</v>
      </c>
      <c r="B39" s="10" t="s">
        <v>17</v>
      </c>
      <c r="C39" s="14">
        <v>10</v>
      </c>
      <c r="D39" s="17" t="s">
        <v>47</v>
      </c>
      <c r="E39" s="6">
        <v>93</v>
      </c>
      <c r="F39" s="15">
        <v>45</v>
      </c>
      <c r="G39" s="21">
        <f t="shared" si="2"/>
        <v>48.387096774193552</v>
      </c>
      <c r="H39" s="5" t="s">
        <v>66</v>
      </c>
    </row>
    <row r="40" spans="1:8" x14ac:dyDescent="0.25">
      <c r="A40" s="16" t="s">
        <v>78</v>
      </c>
      <c r="B40" s="10" t="s">
        <v>17</v>
      </c>
      <c r="C40" s="5">
        <v>10</v>
      </c>
      <c r="D40" s="1" t="s">
        <v>12</v>
      </c>
      <c r="E40" s="12" t="s">
        <v>13</v>
      </c>
      <c r="F40" s="13">
        <v>42</v>
      </c>
      <c r="G40" s="21">
        <f t="shared" si="2"/>
        <v>45.161290322580648</v>
      </c>
      <c r="H40" s="5" t="s">
        <v>66</v>
      </c>
    </row>
    <row r="41" spans="1:8" x14ac:dyDescent="0.25">
      <c r="A41" s="16" t="s">
        <v>40</v>
      </c>
      <c r="B41" s="10" t="s">
        <v>17</v>
      </c>
      <c r="C41" s="5">
        <v>10</v>
      </c>
      <c r="D41" s="1" t="s">
        <v>41</v>
      </c>
      <c r="E41" s="6">
        <v>93</v>
      </c>
      <c r="F41" s="3">
        <v>24</v>
      </c>
      <c r="G41" s="21">
        <f t="shared" si="2"/>
        <v>25.806451612903224</v>
      </c>
      <c r="H41" s="5" t="s">
        <v>66</v>
      </c>
    </row>
    <row r="42" spans="1:8" x14ac:dyDescent="0.25">
      <c r="A42" s="16" t="s">
        <v>78</v>
      </c>
      <c r="B42" s="10" t="s">
        <v>17</v>
      </c>
      <c r="C42" s="5">
        <v>10</v>
      </c>
      <c r="D42" s="1" t="s">
        <v>14</v>
      </c>
      <c r="E42" s="9">
        <v>93</v>
      </c>
      <c r="F42" s="9">
        <v>20</v>
      </c>
      <c r="G42" s="21">
        <f t="shared" si="2"/>
        <v>21.50537634408602</v>
      </c>
      <c r="H42" s="5" t="s">
        <v>66</v>
      </c>
    </row>
    <row r="43" spans="1:8" x14ac:dyDescent="0.25">
      <c r="A43" s="22"/>
      <c r="B43" s="23"/>
      <c r="C43" s="24"/>
      <c r="D43" s="22"/>
      <c r="E43" s="25"/>
      <c r="F43" s="25"/>
      <c r="G43" s="26"/>
      <c r="H43" s="24"/>
    </row>
    <row r="44" spans="1:8" x14ac:dyDescent="0.25">
      <c r="A44" s="16" t="s">
        <v>74</v>
      </c>
      <c r="B44" s="10" t="s">
        <v>17</v>
      </c>
      <c r="C44" s="5">
        <v>11</v>
      </c>
      <c r="D44" s="1" t="s">
        <v>60</v>
      </c>
      <c r="E44" s="12" t="s">
        <v>19</v>
      </c>
      <c r="F44" s="13">
        <v>77</v>
      </c>
      <c r="G44" s="21">
        <f t="shared" ref="G44:G60" si="3">F44*100/E44</f>
        <v>77</v>
      </c>
      <c r="H44" s="5" t="s">
        <v>80</v>
      </c>
    </row>
    <row r="45" spans="1:8" x14ac:dyDescent="0.25">
      <c r="A45" s="16" t="s">
        <v>21</v>
      </c>
      <c r="B45" s="10" t="s">
        <v>17</v>
      </c>
      <c r="C45" s="5">
        <v>11</v>
      </c>
      <c r="D45" s="1" t="s">
        <v>24</v>
      </c>
      <c r="E45" s="9">
        <v>100</v>
      </c>
      <c r="F45" s="9">
        <v>72</v>
      </c>
      <c r="G45" s="21">
        <f t="shared" si="3"/>
        <v>72</v>
      </c>
      <c r="H45" s="5" t="s">
        <v>81</v>
      </c>
    </row>
    <row r="46" spans="1:8" x14ac:dyDescent="0.25">
      <c r="A46" s="16" t="s">
        <v>21</v>
      </c>
      <c r="B46" s="10" t="s">
        <v>17</v>
      </c>
      <c r="C46" s="5">
        <v>11</v>
      </c>
      <c r="D46" s="1" t="s">
        <v>25</v>
      </c>
      <c r="E46" s="9">
        <v>100</v>
      </c>
      <c r="F46" s="9">
        <v>71</v>
      </c>
      <c r="G46" s="21">
        <f t="shared" si="3"/>
        <v>71</v>
      </c>
      <c r="H46" s="5" t="s">
        <v>81</v>
      </c>
    </row>
    <row r="47" spans="1:8" x14ac:dyDescent="0.25">
      <c r="A47" s="16" t="s">
        <v>34</v>
      </c>
      <c r="B47" s="10" t="s">
        <v>17</v>
      </c>
      <c r="C47" s="5">
        <v>11</v>
      </c>
      <c r="D47" s="1" t="s">
        <v>35</v>
      </c>
      <c r="E47" s="12" t="s">
        <v>19</v>
      </c>
      <c r="F47" s="13">
        <v>67</v>
      </c>
      <c r="G47" s="21">
        <f t="shared" si="3"/>
        <v>67</v>
      </c>
      <c r="H47" s="5" t="s">
        <v>81</v>
      </c>
    </row>
    <row r="48" spans="1:8" x14ac:dyDescent="0.25">
      <c r="A48" s="17" t="s">
        <v>73</v>
      </c>
      <c r="B48" s="10" t="s">
        <v>17</v>
      </c>
      <c r="C48" s="14">
        <v>11</v>
      </c>
      <c r="D48" s="17" t="s">
        <v>52</v>
      </c>
      <c r="E48" s="14">
        <v>100</v>
      </c>
      <c r="F48" s="14">
        <v>67</v>
      </c>
      <c r="G48" s="21">
        <f t="shared" si="3"/>
        <v>67</v>
      </c>
      <c r="H48" s="5" t="s">
        <v>81</v>
      </c>
    </row>
    <row r="49" spans="1:8" x14ac:dyDescent="0.25">
      <c r="A49" s="16" t="s">
        <v>27</v>
      </c>
      <c r="B49" s="10" t="s">
        <v>17</v>
      </c>
      <c r="C49" s="10">
        <v>11</v>
      </c>
      <c r="D49" s="11" t="s">
        <v>28</v>
      </c>
      <c r="E49" s="12" t="s">
        <v>19</v>
      </c>
      <c r="F49" s="13">
        <v>63</v>
      </c>
      <c r="G49" s="21">
        <f t="shared" si="3"/>
        <v>63</v>
      </c>
      <c r="H49" s="5" t="s">
        <v>81</v>
      </c>
    </row>
    <row r="50" spans="1:8" x14ac:dyDescent="0.25">
      <c r="A50" s="16" t="s">
        <v>34</v>
      </c>
      <c r="B50" s="10" t="s">
        <v>17</v>
      </c>
      <c r="C50" s="5">
        <v>11</v>
      </c>
      <c r="D50" s="1" t="s">
        <v>36</v>
      </c>
      <c r="E50" s="9">
        <v>100</v>
      </c>
      <c r="F50" s="9">
        <v>62</v>
      </c>
      <c r="G50" s="21">
        <f t="shared" si="3"/>
        <v>62</v>
      </c>
      <c r="H50" s="5" t="s">
        <v>81</v>
      </c>
    </row>
    <row r="51" spans="1:8" ht="15.75" customHeight="1" x14ac:dyDescent="0.25">
      <c r="A51" s="28" t="s">
        <v>86</v>
      </c>
      <c r="B51" s="10" t="s">
        <v>17</v>
      </c>
      <c r="C51" s="5">
        <v>11</v>
      </c>
      <c r="D51" s="1" t="s">
        <v>87</v>
      </c>
      <c r="E51" s="12" t="s">
        <v>19</v>
      </c>
      <c r="F51" s="13">
        <v>62</v>
      </c>
      <c r="G51" s="21">
        <f t="shared" si="3"/>
        <v>62</v>
      </c>
      <c r="H51" s="5" t="s">
        <v>81</v>
      </c>
    </row>
    <row r="52" spans="1:8" x14ac:dyDescent="0.25">
      <c r="A52" s="16" t="s">
        <v>16</v>
      </c>
      <c r="B52" s="10" t="s">
        <v>17</v>
      </c>
      <c r="C52" s="5">
        <v>11</v>
      </c>
      <c r="D52" s="1" t="s">
        <v>18</v>
      </c>
      <c r="E52" s="12" t="s">
        <v>19</v>
      </c>
      <c r="F52" s="13">
        <v>59</v>
      </c>
      <c r="G52" s="21">
        <f t="shared" si="3"/>
        <v>59</v>
      </c>
      <c r="H52" s="5" t="s">
        <v>81</v>
      </c>
    </row>
    <row r="53" spans="1:8" x14ac:dyDescent="0.25">
      <c r="A53" s="16" t="s">
        <v>78</v>
      </c>
      <c r="B53" s="10" t="s">
        <v>17</v>
      </c>
      <c r="C53" s="5">
        <v>11</v>
      </c>
      <c r="D53" s="1" t="s">
        <v>15</v>
      </c>
      <c r="E53" s="6">
        <v>100</v>
      </c>
      <c r="F53" s="3">
        <v>57</v>
      </c>
      <c r="G53" s="21">
        <f t="shared" si="3"/>
        <v>57</v>
      </c>
      <c r="H53" s="5" t="s">
        <v>81</v>
      </c>
    </row>
    <row r="54" spans="1:8" x14ac:dyDescent="0.25">
      <c r="A54" s="17" t="s">
        <v>73</v>
      </c>
      <c r="B54" s="10" t="s">
        <v>17</v>
      </c>
      <c r="C54" s="14">
        <v>11</v>
      </c>
      <c r="D54" s="17" t="s">
        <v>50</v>
      </c>
      <c r="E54" s="15">
        <v>100</v>
      </c>
      <c r="F54" s="15">
        <v>56</v>
      </c>
      <c r="G54" s="21">
        <f t="shared" si="3"/>
        <v>56</v>
      </c>
      <c r="H54" s="5" t="s">
        <v>81</v>
      </c>
    </row>
    <row r="55" spans="1:8" x14ac:dyDescent="0.25">
      <c r="A55" s="16" t="s">
        <v>21</v>
      </c>
      <c r="B55" s="10" t="s">
        <v>17</v>
      </c>
      <c r="C55" s="5">
        <v>11</v>
      </c>
      <c r="D55" s="1" t="s">
        <v>26</v>
      </c>
      <c r="E55" s="9">
        <v>100</v>
      </c>
      <c r="F55" s="9">
        <v>54</v>
      </c>
      <c r="G55" s="21">
        <f t="shared" si="3"/>
        <v>54</v>
      </c>
      <c r="H55" s="5" t="s">
        <v>81</v>
      </c>
    </row>
    <row r="56" spans="1:8" x14ac:dyDescent="0.25">
      <c r="A56" s="17" t="s">
        <v>73</v>
      </c>
      <c r="B56" s="10" t="s">
        <v>17</v>
      </c>
      <c r="C56" s="14">
        <v>11</v>
      </c>
      <c r="D56" s="17" t="s">
        <v>51</v>
      </c>
      <c r="E56" s="15">
        <v>100</v>
      </c>
      <c r="F56" s="15">
        <v>53</v>
      </c>
      <c r="G56" s="21">
        <f t="shared" si="3"/>
        <v>53</v>
      </c>
      <c r="H56" s="5" t="s">
        <v>81</v>
      </c>
    </row>
    <row r="57" spans="1:8" x14ac:dyDescent="0.25">
      <c r="A57" s="16" t="s">
        <v>16</v>
      </c>
      <c r="B57" s="10" t="s">
        <v>17</v>
      </c>
      <c r="C57" s="5">
        <v>11</v>
      </c>
      <c r="D57" s="1" t="s">
        <v>20</v>
      </c>
      <c r="E57" s="12" t="s">
        <v>19</v>
      </c>
      <c r="F57" s="13">
        <v>51</v>
      </c>
      <c r="G57" s="21">
        <f t="shared" si="3"/>
        <v>51</v>
      </c>
      <c r="H57" s="5" t="s">
        <v>81</v>
      </c>
    </row>
    <row r="58" spans="1:8" ht="15.75" customHeight="1" x14ac:dyDescent="0.25">
      <c r="A58" s="28" t="s">
        <v>82</v>
      </c>
      <c r="B58" s="10" t="s">
        <v>17</v>
      </c>
      <c r="C58" s="5">
        <v>11</v>
      </c>
      <c r="D58" s="1" t="s">
        <v>85</v>
      </c>
      <c r="E58" s="12" t="s">
        <v>19</v>
      </c>
      <c r="F58" s="13">
        <v>51</v>
      </c>
      <c r="G58" s="21">
        <f t="shared" si="3"/>
        <v>51</v>
      </c>
      <c r="H58" s="5" t="s">
        <v>81</v>
      </c>
    </row>
    <row r="59" spans="1:8" x14ac:dyDescent="0.25">
      <c r="A59" s="16" t="s">
        <v>42</v>
      </c>
      <c r="B59" s="10" t="s">
        <v>17</v>
      </c>
      <c r="C59" s="5">
        <v>11</v>
      </c>
      <c r="D59" s="16" t="s">
        <v>43</v>
      </c>
      <c r="E59" s="12" t="s">
        <v>19</v>
      </c>
      <c r="F59" s="13">
        <v>47</v>
      </c>
      <c r="G59" s="21">
        <f t="shared" si="3"/>
        <v>47</v>
      </c>
      <c r="H59" s="5" t="s">
        <v>66</v>
      </c>
    </row>
    <row r="60" spans="1:8" x14ac:dyDescent="0.25">
      <c r="A60" s="16" t="s">
        <v>72</v>
      </c>
      <c r="B60" s="10" t="s">
        <v>17</v>
      </c>
      <c r="C60" s="5">
        <v>11</v>
      </c>
      <c r="D60" s="1" t="s">
        <v>79</v>
      </c>
      <c r="E60" s="12" t="s">
        <v>19</v>
      </c>
      <c r="F60" s="13">
        <v>29</v>
      </c>
      <c r="G60" s="21">
        <f t="shared" si="3"/>
        <v>29</v>
      </c>
      <c r="H60" s="5" t="s">
        <v>66</v>
      </c>
    </row>
  </sheetData>
  <autoFilter ref="A4:H4">
    <sortState ref="A5:H54">
      <sortCondition ref="C4"/>
    </sortState>
  </autoFilter>
  <mergeCells count="2">
    <mergeCell ref="A1:G1"/>
    <mergeCell ref="A2:H2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2021-11-23T06:57:59Z</dcterms:modified>
</cp:coreProperties>
</file>