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48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Лист1!$A$2:$I$158</definedName>
  </definedNames>
  <calcPr calcId="124519"/>
</workbook>
</file>

<file path=xl/calcChain.xml><?xml version="1.0" encoding="utf-8"?>
<calcChain xmlns="http://schemas.openxmlformats.org/spreadsheetml/2006/main">
  <c r="G124" i="1"/>
  <c r="G121"/>
  <c r="G108"/>
  <c r="G102"/>
  <c r="G101"/>
  <c r="G100"/>
  <c r="G99"/>
  <c r="G94"/>
  <c r="G88"/>
  <c r="G86"/>
  <c r="G81"/>
  <c r="G80"/>
  <c r="G77"/>
  <c r="G76"/>
  <c r="G63"/>
  <c r="G41"/>
  <c r="G11"/>
  <c r="G10"/>
  <c r="G15" l="1"/>
  <c r="G16"/>
  <c r="G28"/>
  <c r="G31"/>
  <c r="G33"/>
  <c r="G12"/>
  <c r="G19"/>
  <c r="G26"/>
  <c r="G29"/>
  <c r="G25"/>
  <c r="G4"/>
  <c r="G9"/>
  <c r="G17"/>
  <c r="G38"/>
  <c r="G24"/>
  <c r="G35"/>
  <c r="G23"/>
  <c r="G37"/>
  <c r="G32"/>
  <c r="G34"/>
  <c r="G3"/>
  <c r="G5"/>
  <c r="G7"/>
  <c r="G8"/>
  <c r="G14"/>
  <c r="G21"/>
  <c r="G30"/>
  <c r="G36"/>
  <c r="G6"/>
  <c r="G18"/>
  <c r="G20"/>
  <c r="G22"/>
  <c r="G27"/>
  <c r="G40"/>
  <c r="G45"/>
  <c r="G64"/>
  <c r="G67"/>
  <c r="G57"/>
  <c r="G61"/>
  <c r="G54"/>
  <c r="G62"/>
  <c r="G68"/>
  <c r="G44"/>
  <c r="G46"/>
  <c r="G48"/>
  <c r="G55"/>
  <c r="G43"/>
  <c r="G52"/>
  <c r="G65"/>
  <c r="G71"/>
  <c r="G75"/>
  <c r="G73"/>
  <c r="G49"/>
  <c r="G74"/>
  <c r="G50"/>
  <c r="G47"/>
  <c r="G53"/>
  <c r="G66"/>
  <c r="G72"/>
  <c r="G69"/>
  <c r="G59"/>
  <c r="G60"/>
  <c r="G42"/>
  <c r="G56"/>
  <c r="G51"/>
  <c r="G58"/>
  <c r="G70"/>
  <c r="G84"/>
  <c r="G92"/>
  <c r="G93"/>
  <c r="G97"/>
  <c r="G103"/>
  <c r="G91"/>
  <c r="G79"/>
  <c r="G90"/>
  <c r="G104"/>
  <c r="G85"/>
  <c r="G83"/>
  <c r="G89"/>
  <c r="G98"/>
  <c r="G87"/>
  <c r="G95"/>
  <c r="G105"/>
  <c r="G82"/>
  <c r="G96"/>
  <c r="G112"/>
  <c r="G109"/>
  <c r="G116"/>
  <c r="G119"/>
  <c r="G115"/>
  <c r="G120"/>
  <c r="G128"/>
  <c r="G113"/>
  <c r="G110"/>
  <c r="G130"/>
  <c r="G114"/>
  <c r="G122"/>
  <c r="G132"/>
  <c r="G117"/>
  <c r="G126"/>
  <c r="G131"/>
  <c r="G125"/>
  <c r="G107"/>
  <c r="G123"/>
  <c r="G127"/>
  <c r="G129"/>
  <c r="G111"/>
  <c r="G118"/>
  <c r="G148"/>
  <c r="G145"/>
  <c r="G138"/>
  <c r="G137"/>
  <c r="G150"/>
  <c r="G155"/>
  <c r="G135"/>
  <c r="G140"/>
  <c r="G151"/>
  <c r="G141"/>
  <c r="G143"/>
  <c r="G152"/>
  <c r="G158"/>
  <c r="G142"/>
  <c r="G144"/>
  <c r="G139"/>
  <c r="G154"/>
  <c r="G156"/>
  <c r="G157"/>
  <c r="G146"/>
  <c r="G149"/>
  <c r="G134"/>
  <c r="G153"/>
  <c r="G136"/>
  <c r="G147"/>
  <c r="G13"/>
</calcChain>
</file>

<file path=xl/sharedStrings.xml><?xml version="1.0" encoding="utf-8"?>
<sst xmlns="http://schemas.openxmlformats.org/spreadsheetml/2006/main" count="651" uniqueCount="217">
  <si>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</si>
  <si>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</si>
  <si>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</si>
  <si>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</si>
  <si>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</si>
  <si>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</si>
  <si>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</si>
  <si>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География</t>
  </si>
  <si>
    <t>Макаров Илья Дмитриевич</t>
  </si>
  <si>
    <t>79</t>
  </si>
  <si>
    <t>Елсаков Виктор Алексеевич</t>
  </si>
  <si>
    <t>МБОУ СШ № 1</t>
  </si>
  <si>
    <t>МБОУ Гимназия №3</t>
  </si>
  <si>
    <t>Агафонова Дарья Сергеевна</t>
  </si>
  <si>
    <t>Вахрушев Матвей Артемович</t>
  </si>
  <si>
    <t>Гашев Матвей Алексеевич</t>
  </si>
  <si>
    <t>Лопач Борис Павлович</t>
  </si>
  <si>
    <t>Ахмадова Айшат Абдурахмановна</t>
  </si>
  <si>
    <t>Вербицкая Ксения Алексеевна</t>
  </si>
  <si>
    <t>Саблина Арина Дмитриевна</t>
  </si>
  <si>
    <t>Быкова Анна Васильевна</t>
  </si>
  <si>
    <t>Шустик Милана Владимировна</t>
  </si>
  <si>
    <t>Логинова Ангелина Олеговна</t>
  </si>
  <si>
    <t>Опякин Владимир Денисович</t>
  </si>
  <si>
    <t>Курапов Михаил Григорьевич</t>
  </si>
  <si>
    <t>Репин Егор Евгеньевич</t>
  </si>
  <si>
    <t>Кудинов Алексей Игоревич</t>
  </si>
  <si>
    <t>89</t>
  </si>
  <si>
    <t>Ковалёва Анастасия Кирилловна</t>
  </si>
  <si>
    <t>Сорочинский Родион Романович</t>
  </si>
  <si>
    <t>МБОУ СШ № 4</t>
  </si>
  <si>
    <t>Вершинин Иван Антонович</t>
  </si>
  <si>
    <t>МБОУ Гимназия № 6</t>
  </si>
  <si>
    <t>Мятлев Никита Алексеевич</t>
  </si>
  <si>
    <t>Глазов Владислав Витальевич</t>
  </si>
  <si>
    <t>Лихачева Алена Денисовна</t>
  </si>
  <si>
    <t>Радюшин Павел Алексеевич</t>
  </si>
  <si>
    <t>88</t>
  </si>
  <si>
    <t>МБОУ СШ №10</t>
  </si>
  <si>
    <t>Паршева Мария Игоревна</t>
  </si>
  <si>
    <t>Подлесная Полина Васильевна</t>
  </si>
  <si>
    <t>МБОУ СШ№11</t>
  </si>
  <si>
    <t>Воронин Александр Николаевич</t>
  </si>
  <si>
    <t>74</t>
  </si>
  <si>
    <t>Каминский Владислав Михайлович</t>
  </si>
  <si>
    <t>Желтов Андрей Сергеевич</t>
  </si>
  <si>
    <t>Кац Максим Игоревич</t>
  </si>
  <si>
    <t>МБОУ СШ № 14</t>
  </si>
  <si>
    <t>Лаврова Анастасия Александровна</t>
  </si>
  <si>
    <t>Валевина Валерия Сергеевна</t>
  </si>
  <si>
    <t>Мезенцев Даниил Иванович</t>
  </si>
  <si>
    <t>Таах Михаил Дмитриевич</t>
  </si>
  <si>
    <t>МБОУ СШ №17</t>
  </si>
  <si>
    <t>Цугуля Виктор Сергеевич</t>
  </si>
  <si>
    <t>Цикавая Екатерина Владимировна</t>
  </si>
  <si>
    <t>Мокеева Анастасия Егоровна</t>
  </si>
  <si>
    <t>Белов Илья Алексеевич</t>
  </si>
  <si>
    <t>Терентьев Дмитрий Сергеевич</t>
  </si>
  <si>
    <t>Черненко Дмитрий Олегович</t>
  </si>
  <si>
    <t>Фокин Даниил Дмитриевич</t>
  </si>
  <si>
    <t>Козлов Виктор Сергеевич</t>
  </si>
  <si>
    <t>Обаев Ефим Сергеевич</t>
  </si>
  <si>
    <t>Третьяков Дмитрий Николаевич</t>
  </si>
  <si>
    <t>МБОУ СШ №20</t>
  </si>
  <si>
    <t>Загреба Данил Павлович</t>
  </si>
  <si>
    <t>Вялых Елизавета Константиновна</t>
  </si>
  <si>
    <t>Горлышев Роман Александрович</t>
  </si>
  <si>
    <t>Чиркова Александра Александровна</t>
  </si>
  <si>
    <t>Доронина Елена Сергеевна</t>
  </si>
  <si>
    <t>Вахтурова Алина Константиновна</t>
  </si>
  <si>
    <t>Звягинцев Егор Владимирович</t>
  </si>
  <si>
    <t>Ивашевский Георгий Сергеевич</t>
  </si>
  <si>
    <t>Тропников Кирилл Андреевич</t>
  </si>
  <si>
    <t>МБОУ Гимназия №21</t>
  </si>
  <si>
    <t>Хабарова Юлия Андреевна</t>
  </si>
  <si>
    <t>Вощикова Таисия Дмитриевна</t>
  </si>
  <si>
    <t>Теребихин Тимофей Дмитриевич</t>
  </si>
  <si>
    <t>МБОУ СШ №22</t>
  </si>
  <si>
    <t>Горочный Алексей Владимирович</t>
  </si>
  <si>
    <t>Перешнев Павел Романович</t>
  </si>
  <si>
    <t>Созонова Екатерина Александровна</t>
  </si>
  <si>
    <t>МБОУ СШ №23 
имени А.С.Пушкина</t>
  </si>
  <si>
    <t>МБОУ Гимназия №25</t>
  </si>
  <si>
    <t>Тявина Мария Александровна</t>
  </si>
  <si>
    <t>Дерр Екатерина Сергеевна</t>
  </si>
  <si>
    <t>Спирин Федор  Андреевич</t>
  </si>
  <si>
    <t>Архипова Дарья Сергеевна</t>
  </si>
  <si>
    <t>Белова Дарья Александровна</t>
  </si>
  <si>
    <t>Федоров Матвей Дмитриевич</t>
  </si>
  <si>
    <t>Шостак Майя Романовна</t>
  </si>
  <si>
    <t>Щукин Егор Эдуардович</t>
  </si>
  <si>
    <t>Михайлов Матвей Сергеевич</t>
  </si>
  <si>
    <t>Каршина Яна Вячеславовна</t>
  </si>
  <si>
    <t>Антропов Илья Витальевич</t>
  </si>
  <si>
    <t>МБОУ СШ № 27</t>
  </si>
  <si>
    <t>Ляпунов Павел Борисович</t>
  </si>
  <si>
    <t>Верхоломов Ярослав Александрович</t>
  </si>
  <si>
    <t>Сладков Константин Алексеевич</t>
  </si>
  <si>
    <t>Прялухина Татьяна Алексеевна</t>
  </si>
  <si>
    <t>Борзой Максим Александрович</t>
  </si>
  <si>
    <t>МБОУ СШ № 28</t>
  </si>
  <si>
    <t>МБОУ СШ № 33</t>
  </si>
  <si>
    <t>Костылев Иван Сергеевич</t>
  </si>
  <si>
    <t>Хомутова Вероника Андреевна</t>
  </si>
  <si>
    <t>Имбра Кирилл Викторович</t>
  </si>
  <si>
    <t>МБОУ СШ № 35</t>
  </si>
  <si>
    <t>Жаркова Мария Сергеевна</t>
  </si>
  <si>
    <t>Максимычева София Ивановна</t>
  </si>
  <si>
    <t>Щетинина Алиса Игоревна</t>
  </si>
  <si>
    <t>МБОУ СШ № 34</t>
  </si>
  <si>
    <t>МБОУ СШ № 36</t>
  </si>
  <si>
    <t>Брындиков Кирилл Юрьевич</t>
  </si>
  <si>
    <t>Герасимов Роман Александрович</t>
  </si>
  <si>
    <t>МБОУ СШ №43</t>
  </si>
  <si>
    <t xml:space="preserve">Старицына Софья Сергеевна </t>
  </si>
  <si>
    <t xml:space="preserve">Сивкова Полина Артемовна </t>
  </si>
  <si>
    <t xml:space="preserve">Полицын Алексей Михайлович </t>
  </si>
  <si>
    <t xml:space="preserve">Томилова Валерия Евгеньевна </t>
  </si>
  <si>
    <t xml:space="preserve">Нестеров Никита Васильевич </t>
  </si>
  <si>
    <t xml:space="preserve">Новикова Ольга Алексеевна </t>
  </si>
  <si>
    <t xml:space="preserve">Песоцкая Полина Владимировна </t>
  </si>
  <si>
    <t>МБОУ СШ 45</t>
  </si>
  <si>
    <t>Кравченко Алёна Игоревна</t>
  </si>
  <si>
    <t>Семёнова Алёна Алексеевна</t>
  </si>
  <si>
    <t>Осотова Екатерина Геннадьевна</t>
  </si>
  <si>
    <t>Царева Александра Михайловна</t>
  </si>
  <si>
    <t>Губина Анна Кирилловна</t>
  </si>
  <si>
    <t>Вашукова Анастасия Дмитриевна</t>
  </si>
  <si>
    <t>Вальков Алексей Владимирович</t>
  </si>
  <si>
    <t>Козлова Ксения Олеговна</t>
  </si>
  <si>
    <t>Стрелков Ярослав Ильич</t>
  </si>
  <si>
    <t>Зинишина Анастасия Романовна</t>
  </si>
  <si>
    <t>МБОУ СШ № 49</t>
  </si>
  <si>
    <t>Гапеев Дмитрий Евгеньевич</t>
  </si>
  <si>
    <t>Химина Алиса Алексеевна</t>
  </si>
  <si>
    <t>МБОУ СШ № 50</t>
  </si>
  <si>
    <t>Бутырев Сергей Алексеевич</t>
  </si>
  <si>
    <t>Филин Даниил Сергеевич</t>
  </si>
  <si>
    <t>Верт-Миллер Эвелина Алексеевна</t>
  </si>
  <si>
    <t>МБОУ СШ № 51</t>
  </si>
  <si>
    <t>Кулагин Артем Максимович</t>
  </si>
  <si>
    <t>Старицын Степан Сергеевич</t>
  </si>
  <si>
    <t>Денисенко Максим Павлович</t>
  </si>
  <si>
    <t>МБОУ СШ№52</t>
  </si>
  <si>
    <t>Семенов Данила Евгеньевич</t>
  </si>
  <si>
    <t>82</t>
  </si>
  <si>
    <t>Кастравец Наталья Алексеевна</t>
  </si>
  <si>
    <t>МБОУ СШ № 54</t>
  </si>
  <si>
    <t>Мужикова Полина Дмитриевна</t>
  </si>
  <si>
    <t>Новикова Элина Владимировна</t>
  </si>
  <si>
    <t>Новиков Эльдар Владимирович</t>
  </si>
  <si>
    <t>Салкова Алина Евгеньевна</t>
  </si>
  <si>
    <t>МБОУ СШ № 55</t>
  </si>
  <si>
    <t>МБОУ СШ № 60</t>
  </si>
  <si>
    <t>Яхова Карина Дмитриевна</t>
  </si>
  <si>
    <t>МБОУ СШ № 62</t>
  </si>
  <si>
    <t>Дерефинка Дарья Валерьевна</t>
  </si>
  <si>
    <t>МБОУ СШ 73</t>
  </si>
  <si>
    <t>Новосёлов Фадей Александрович</t>
  </si>
  <si>
    <t>МБОУ СШ№ 93</t>
  </si>
  <si>
    <t>Багиров Руслан Ильгамович</t>
  </si>
  <si>
    <t>МБОУ СШ №95</t>
  </si>
  <si>
    <t>Акишин Алексей Дмитриевич</t>
  </si>
  <si>
    <t>Чистяков Марк Дмитриевич</t>
  </si>
  <si>
    <t>Мельников Алексей Михайлович</t>
  </si>
  <si>
    <t>Созонов Михаил Алексеевич</t>
  </si>
  <si>
    <t>Назарова Ксения Андреевна</t>
  </si>
  <si>
    <t>Раевская Полина Анатольевна</t>
  </si>
  <si>
    <t>Кушнир Диана Андреевна</t>
  </si>
  <si>
    <t>Ворон Даниил Алексеевич</t>
  </si>
  <si>
    <t>Дерягин Александр Сергеевич</t>
  </si>
  <si>
    <t>Сумич Владимир Иванович</t>
  </si>
  <si>
    <t>Скорик Максим Михайлович</t>
  </si>
  <si>
    <t>МБОУ Архангельская 
СШ Соловецких юнг</t>
  </si>
  <si>
    <t>МБОУ ЭБЛ</t>
  </si>
  <si>
    <t>Шахов Даниил Александрович</t>
  </si>
  <si>
    <t>Анохин Матвей Александрович</t>
  </si>
  <si>
    <t>Доронина Анастасия Александровна</t>
  </si>
  <si>
    <t>Фильченко Полина Константиновна</t>
  </si>
  <si>
    <t>Горлышева Софья Павловна</t>
  </si>
  <si>
    <t>Кузнецова Софья Михайловна</t>
  </si>
  <si>
    <t>Лыжина Анна Михайловна</t>
  </si>
  <si>
    <t>Петров Денис Сергеевич</t>
  </si>
  <si>
    <t>Рейтинг</t>
  </si>
  <si>
    <t>Тип диплома</t>
  </si>
  <si>
    <t>победитель</t>
  </si>
  <si>
    <t>призер</t>
  </si>
  <si>
    <t>участник</t>
  </si>
  <si>
    <t>МБОУ СШ № 20</t>
  </si>
  <si>
    <t>МБОУ СШ № 10</t>
  </si>
  <si>
    <t>МБОУ Архангельская СШ Соловецких юнг</t>
  </si>
  <si>
    <t>Земцовский Максим Александрович</t>
  </si>
  <si>
    <t>МБОУ Гимназия № 25</t>
  </si>
  <si>
    <t>Саввин Евгений Юрьевич</t>
  </si>
  <si>
    <t>ИТОГОВЫЙ протокол  результатов участников муниципального этапа всероссийской олимпиады школьников по географии + резерв</t>
  </si>
  <si>
    <t>МБОУ СШ № 45</t>
  </si>
  <si>
    <t>Лынов Денис Евгеньевич</t>
  </si>
  <si>
    <t>МБОУ СШ № 95</t>
  </si>
  <si>
    <t>Маслов Артём Александрович</t>
  </si>
  <si>
    <t>Богданова Софья Ивановна</t>
  </si>
  <si>
    <t>Пономарев Иван Минович</t>
  </si>
  <si>
    <t>Рождественский Денис Олегович</t>
  </si>
  <si>
    <t>МБОУ Гимназия № 3</t>
  </si>
  <si>
    <t>Абрамов Дмитрий Леонидович</t>
  </si>
  <si>
    <t>МБОУ СШ № 11</t>
  </si>
  <si>
    <t>Вайгачев Сильвестр Евгеньевич</t>
  </si>
  <si>
    <t>МБОУ СШ № 8</t>
  </si>
  <si>
    <t>Жернаков Данила Иванович</t>
  </si>
  <si>
    <t>МБОУ СШ № 23 
имени А.С.Пушкина</t>
  </si>
  <si>
    <t>Довгополова Мария Александровна</t>
  </si>
  <si>
    <t>МБОУ СШ № 59</t>
  </si>
  <si>
    <t>Горчаков Дмитрий Александрович</t>
  </si>
  <si>
    <t>Минина Надежда Александровна</t>
  </si>
  <si>
    <t>МБОУ Гимназия № 21</t>
  </si>
  <si>
    <t>Артёмов Иван Алексеевич</t>
  </si>
  <si>
    <t>Заручевский Андрей Александрович</t>
  </si>
  <si>
    <t>Иванова Дарья Валерьевна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</si>
</sst>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9" fontId="2" fillId="0" borderId="1" applyFont="0">
      <alignment horizontal="center" vertical="center" wrapText="1"/>
    </xf>
    <xf numFmtId="0" fontId="1" fillId="0" borderId="0"/>
  </cellStyleXfs>
  <cellXfs count="59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6" fillId="0" borderId="2" xfId="2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49" fontId="3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49" fontId="3" fillId="4" borderId="2" xfId="1" applyFont="1" applyFill="1" applyBorder="1" applyAlignment="1">
      <alignment horizontal="center" vertical="center" wrapText="1"/>
    </xf>
    <xf numFmtId="0" fontId="3" fillId="4" borderId="2" xfId="1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6" fillId="4" borderId="2" xfId="2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164" fontId="3" fillId="5" borderId="2" xfId="0" applyNumberFormat="1" applyFont="1" applyFill="1" applyBorder="1" applyAlignment="1">
      <alignment horizontal="center" vertical="top" wrapText="1"/>
    </xf>
    <xf numFmtId="49" fontId="3" fillId="5" borderId="2" xfId="1" applyFont="1" applyFill="1" applyBorder="1" applyAlignment="1">
      <alignment horizontal="center" vertical="center" wrapText="1"/>
    </xf>
    <xf numFmtId="0" fontId="3" fillId="5" borderId="2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5" borderId="2" xfId="0" applyFont="1" applyFill="1" applyBorder="1"/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workbookViewId="0">
      <pane ySplit="2" topLeftCell="A3" activePane="bottomLeft" state="frozen"/>
      <selection pane="bottomLeft" activeCell="I2" sqref="I2"/>
    </sheetView>
  </sheetViews>
  <sheetFormatPr defaultColWidth="8.85546875" defaultRowHeight="15.75"/>
  <cols>
    <col min="1" max="1" width="23" style="25" bestFit="1" customWidth="1"/>
    <col min="2" max="2" width="14.140625" style="5" customWidth="1"/>
    <col min="3" max="3" width="10.42578125" style="5" customWidth="1"/>
    <col min="4" max="4" width="38" style="25" bestFit="1" customWidth="1"/>
    <col min="5" max="5" width="14.28515625" style="5" customWidth="1"/>
    <col min="6" max="6" width="10.85546875" style="5" bestFit="1" customWidth="1"/>
    <col min="7" max="7" width="11.140625" style="5" customWidth="1"/>
    <col min="8" max="8" width="8.85546875" style="5"/>
    <col min="9" max="9" width="18.5703125" style="5" bestFit="1" customWidth="1"/>
    <col min="10" max="16384" width="8.85546875" style="2"/>
  </cols>
  <sheetData>
    <row r="1" spans="1:9">
      <c r="A1" s="42" t="s">
        <v>194</v>
      </c>
      <c r="B1" s="42"/>
      <c r="C1" s="42"/>
      <c r="D1" s="42"/>
      <c r="E1" s="42"/>
      <c r="F1" s="42"/>
      <c r="G1" s="42"/>
      <c r="H1" s="42"/>
      <c r="I1" s="42"/>
    </row>
    <row r="2" spans="1:9" ht="63">
      <c r="A2" s="19" t="s">
        <v>6</v>
      </c>
      <c r="B2" s="19" t="s">
        <v>3</v>
      </c>
      <c r="C2" s="19" t="s">
        <v>4</v>
      </c>
      <c r="D2" s="20" t="s">
        <v>2</v>
      </c>
      <c r="E2" s="20" t="s">
        <v>5</v>
      </c>
      <c r="F2" s="20" t="s">
        <v>0</v>
      </c>
      <c r="G2" s="20" t="s">
        <v>1</v>
      </c>
      <c r="H2" s="19" t="s">
        <v>183</v>
      </c>
      <c r="I2" s="19" t="s">
        <v>184</v>
      </c>
    </row>
    <row r="3" spans="1:9">
      <c r="A3" s="21" t="s">
        <v>121</v>
      </c>
      <c r="B3" s="6" t="s">
        <v>7</v>
      </c>
      <c r="C3" s="6">
        <v>7</v>
      </c>
      <c r="D3" s="1" t="s">
        <v>122</v>
      </c>
      <c r="E3" s="7" t="s">
        <v>43</v>
      </c>
      <c r="F3" s="4">
        <v>61.5</v>
      </c>
      <c r="G3" s="16">
        <f t="shared" ref="G3:G38" si="0">F3*100/E3</f>
        <v>83.108108108108112</v>
      </c>
      <c r="H3" s="6">
        <v>1</v>
      </c>
      <c r="I3" s="6" t="s">
        <v>185</v>
      </c>
    </row>
    <row r="4" spans="1:9">
      <c r="A4" s="21" t="s">
        <v>82</v>
      </c>
      <c r="B4" s="6" t="s">
        <v>7</v>
      </c>
      <c r="C4" s="6">
        <v>7</v>
      </c>
      <c r="D4" s="28" t="s">
        <v>83</v>
      </c>
      <c r="E4" s="7" t="s">
        <v>43</v>
      </c>
      <c r="F4" s="4">
        <v>56</v>
      </c>
      <c r="G4" s="16">
        <f t="shared" si="0"/>
        <v>75.675675675675677</v>
      </c>
      <c r="H4" s="6">
        <v>2</v>
      </c>
      <c r="I4" s="6" t="s">
        <v>186</v>
      </c>
    </row>
    <row r="5" spans="1:9">
      <c r="A5" s="21" t="s">
        <v>121</v>
      </c>
      <c r="B5" s="6" t="s">
        <v>7</v>
      </c>
      <c r="C5" s="6">
        <v>7</v>
      </c>
      <c r="D5" s="1" t="s">
        <v>123</v>
      </c>
      <c r="E5" s="8">
        <v>74</v>
      </c>
      <c r="F5" s="4">
        <v>48</v>
      </c>
      <c r="G5" s="16">
        <f t="shared" si="0"/>
        <v>64.86486486486487</v>
      </c>
      <c r="H5" s="6">
        <v>3</v>
      </c>
      <c r="I5" s="6" t="s">
        <v>186</v>
      </c>
    </row>
    <row r="6" spans="1:9">
      <c r="A6" s="21" t="s">
        <v>161</v>
      </c>
      <c r="B6" s="6" t="s">
        <v>7</v>
      </c>
      <c r="C6" s="6">
        <v>7</v>
      </c>
      <c r="D6" s="1" t="s">
        <v>162</v>
      </c>
      <c r="E6" s="7" t="s">
        <v>43</v>
      </c>
      <c r="F6" s="4">
        <v>45</v>
      </c>
      <c r="G6" s="16">
        <f t="shared" si="0"/>
        <v>60.810810810810814</v>
      </c>
      <c r="H6" s="6">
        <v>4</v>
      </c>
      <c r="I6" s="6" t="s">
        <v>186</v>
      </c>
    </row>
    <row r="7" spans="1:9">
      <c r="A7" s="21" t="s">
        <v>121</v>
      </c>
      <c r="B7" s="6" t="s">
        <v>7</v>
      </c>
      <c r="C7" s="6">
        <v>7</v>
      </c>
      <c r="D7" s="1" t="s">
        <v>124</v>
      </c>
      <c r="E7" s="8">
        <v>74</v>
      </c>
      <c r="F7" s="4">
        <v>40</v>
      </c>
      <c r="G7" s="16">
        <f t="shared" si="0"/>
        <v>54.054054054054056</v>
      </c>
      <c r="H7" s="6">
        <v>5</v>
      </c>
      <c r="I7" s="6" t="s">
        <v>186</v>
      </c>
    </row>
    <row r="8" spans="1:9">
      <c r="A8" s="21" t="s">
        <v>121</v>
      </c>
      <c r="B8" s="6" t="s">
        <v>7</v>
      </c>
      <c r="C8" s="6">
        <v>7</v>
      </c>
      <c r="D8" s="1" t="s">
        <v>125</v>
      </c>
      <c r="E8" s="8">
        <v>74</v>
      </c>
      <c r="F8" s="4">
        <v>39</v>
      </c>
      <c r="G8" s="16">
        <f t="shared" si="0"/>
        <v>52.702702702702702</v>
      </c>
      <c r="H8" s="6">
        <v>6</v>
      </c>
      <c r="I8" s="6" t="s">
        <v>186</v>
      </c>
    </row>
    <row r="9" spans="1:9">
      <c r="A9" s="21" t="s">
        <v>82</v>
      </c>
      <c r="B9" s="6" t="s">
        <v>7</v>
      </c>
      <c r="C9" s="6">
        <v>7</v>
      </c>
      <c r="D9" s="28" t="s">
        <v>84</v>
      </c>
      <c r="E9" s="8">
        <v>74</v>
      </c>
      <c r="F9" s="4">
        <v>37</v>
      </c>
      <c r="G9" s="16">
        <f t="shared" si="0"/>
        <v>50</v>
      </c>
      <c r="H9" s="6">
        <v>7</v>
      </c>
      <c r="I9" s="6" t="s">
        <v>187</v>
      </c>
    </row>
    <row r="10" spans="1:9" ht="31.5">
      <c r="A10" s="43" t="s">
        <v>190</v>
      </c>
      <c r="B10" s="44" t="s">
        <v>7</v>
      </c>
      <c r="C10" s="44">
        <v>7</v>
      </c>
      <c r="D10" s="45" t="s">
        <v>191</v>
      </c>
      <c r="E10" s="46">
        <v>74</v>
      </c>
      <c r="F10" s="47">
        <v>36</v>
      </c>
      <c r="G10" s="48">
        <f>F10*100/E10</f>
        <v>48.648648648648646</v>
      </c>
      <c r="H10" s="5">
        <v>8</v>
      </c>
      <c r="I10" s="6" t="s">
        <v>187</v>
      </c>
    </row>
    <row r="11" spans="1:9">
      <c r="A11" s="45" t="s">
        <v>192</v>
      </c>
      <c r="B11" s="44" t="s">
        <v>7</v>
      </c>
      <c r="C11" s="46">
        <v>7</v>
      </c>
      <c r="D11" s="45" t="s">
        <v>193</v>
      </c>
      <c r="E11" s="49" t="s">
        <v>43</v>
      </c>
      <c r="F11" s="50">
        <v>33</v>
      </c>
      <c r="G11" s="48">
        <f>F11*100/E11</f>
        <v>44.594594594594597</v>
      </c>
      <c r="H11" s="5">
        <v>9</v>
      </c>
      <c r="I11" s="2"/>
    </row>
    <row r="12" spans="1:9">
      <c r="A12" s="21" t="s">
        <v>41</v>
      </c>
      <c r="B12" s="6" t="s">
        <v>7</v>
      </c>
      <c r="C12" s="6">
        <v>7</v>
      </c>
      <c r="D12" s="1" t="s">
        <v>42</v>
      </c>
      <c r="E12" s="7" t="s">
        <v>43</v>
      </c>
      <c r="F12" s="4">
        <v>31</v>
      </c>
      <c r="G12" s="16">
        <f t="shared" si="0"/>
        <v>41.891891891891895</v>
      </c>
      <c r="H12" s="6">
        <v>10</v>
      </c>
      <c r="I12" s="6" t="s">
        <v>187</v>
      </c>
    </row>
    <row r="13" spans="1:9">
      <c r="A13" s="21" t="s">
        <v>12</v>
      </c>
      <c r="B13" s="6" t="s">
        <v>7</v>
      </c>
      <c r="C13" s="6">
        <v>7</v>
      </c>
      <c r="D13" s="1" t="s">
        <v>13</v>
      </c>
      <c r="E13" s="7" t="s">
        <v>43</v>
      </c>
      <c r="F13" s="3">
        <v>29</v>
      </c>
      <c r="G13" s="16">
        <f t="shared" si="0"/>
        <v>39.189189189189186</v>
      </c>
      <c r="H13" s="6">
        <v>11</v>
      </c>
      <c r="I13" s="6" t="s">
        <v>187</v>
      </c>
    </row>
    <row r="14" spans="1:9">
      <c r="A14" s="21" t="s">
        <v>121</v>
      </c>
      <c r="B14" s="6" t="s">
        <v>7</v>
      </c>
      <c r="C14" s="6">
        <v>7</v>
      </c>
      <c r="D14" s="1" t="s">
        <v>126</v>
      </c>
      <c r="E14" s="8">
        <v>74</v>
      </c>
      <c r="F14" s="4">
        <v>29</v>
      </c>
      <c r="G14" s="16">
        <f t="shared" si="0"/>
        <v>39.189189189189186</v>
      </c>
      <c r="H14" s="6">
        <v>11</v>
      </c>
      <c r="I14" s="6" t="s">
        <v>187</v>
      </c>
    </row>
    <row r="15" spans="1:9">
      <c r="A15" s="21" t="s">
        <v>12</v>
      </c>
      <c r="B15" s="6" t="s">
        <v>7</v>
      </c>
      <c r="C15" s="6">
        <v>7</v>
      </c>
      <c r="D15" s="1" t="s">
        <v>14</v>
      </c>
      <c r="E15" s="7" t="s">
        <v>43</v>
      </c>
      <c r="F15" s="3">
        <v>28</v>
      </c>
      <c r="G15" s="16">
        <f t="shared" si="0"/>
        <v>37.837837837837839</v>
      </c>
      <c r="H15" s="6">
        <v>12</v>
      </c>
      <c r="I15" s="6" t="s">
        <v>187</v>
      </c>
    </row>
    <row r="16" spans="1:9">
      <c r="A16" s="21" t="s">
        <v>12</v>
      </c>
      <c r="B16" s="6" t="s">
        <v>7</v>
      </c>
      <c r="C16" s="6">
        <v>7</v>
      </c>
      <c r="D16" s="1" t="s">
        <v>15</v>
      </c>
      <c r="E16" s="7" t="s">
        <v>43</v>
      </c>
      <c r="F16" s="3">
        <v>28</v>
      </c>
      <c r="G16" s="16">
        <f t="shared" si="0"/>
        <v>37.837837837837839</v>
      </c>
      <c r="H16" s="6">
        <v>12</v>
      </c>
      <c r="I16" s="6" t="s">
        <v>187</v>
      </c>
    </row>
    <row r="17" spans="1:9">
      <c r="A17" s="21" t="s">
        <v>82</v>
      </c>
      <c r="B17" s="6" t="s">
        <v>7</v>
      </c>
      <c r="C17" s="6">
        <v>7</v>
      </c>
      <c r="D17" s="28" t="s">
        <v>85</v>
      </c>
      <c r="E17" s="8">
        <v>74</v>
      </c>
      <c r="F17" s="4">
        <v>28</v>
      </c>
      <c r="G17" s="16">
        <f t="shared" si="0"/>
        <v>37.837837837837839</v>
      </c>
      <c r="H17" s="6">
        <v>12</v>
      </c>
      <c r="I17" s="6" t="s">
        <v>187</v>
      </c>
    </row>
    <row r="18" spans="1:9">
      <c r="A18" s="21" t="s">
        <v>161</v>
      </c>
      <c r="B18" s="6" t="s">
        <v>7</v>
      </c>
      <c r="C18" s="6">
        <v>7</v>
      </c>
      <c r="D18" s="1" t="s">
        <v>163</v>
      </c>
      <c r="E18" s="8">
        <v>74</v>
      </c>
      <c r="F18" s="4">
        <v>28</v>
      </c>
      <c r="G18" s="16">
        <f t="shared" si="0"/>
        <v>37.837837837837839</v>
      </c>
      <c r="H18" s="6">
        <v>12</v>
      </c>
      <c r="I18" s="6" t="s">
        <v>187</v>
      </c>
    </row>
    <row r="19" spans="1:9">
      <c r="A19" s="21" t="s">
        <v>52</v>
      </c>
      <c r="B19" s="6" t="s">
        <v>7</v>
      </c>
      <c r="C19" s="6">
        <v>7</v>
      </c>
      <c r="D19" s="21" t="s">
        <v>53</v>
      </c>
      <c r="E19" s="7" t="s">
        <v>43</v>
      </c>
      <c r="F19" s="4">
        <v>27.5</v>
      </c>
      <c r="G19" s="16">
        <f t="shared" si="0"/>
        <v>37.162162162162161</v>
      </c>
      <c r="H19" s="6">
        <v>13</v>
      </c>
      <c r="I19" s="6" t="s">
        <v>187</v>
      </c>
    </row>
    <row r="20" spans="1:9">
      <c r="A20" s="21" t="s">
        <v>174</v>
      </c>
      <c r="B20" s="6" t="s">
        <v>7</v>
      </c>
      <c r="C20" s="6">
        <v>7</v>
      </c>
      <c r="D20" s="1" t="s">
        <v>175</v>
      </c>
      <c r="E20" s="7" t="s">
        <v>43</v>
      </c>
      <c r="F20" s="4">
        <v>27.5</v>
      </c>
      <c r="G20" s="16">
        <f t="shared" si="0"/>
        <v>37.162162162162161</v>
      </c>
      <c r="H20" s="6">
        <v>13</v>
      </c>
      <c r="I20" s="6" t="s">
        <v>187</v>
      </c>
    </row>
    <row r="21" spans="1:9">
      <c r="A21" s="21" t="s">
        <v>121</v>
      </c>
      <c r="B21" s="6" t="s">
        <v>7</v>
      </c>
      <c r="C21" s="6">
        <v>7</v>
      </c>
      <c r="D21" s="1" t="s">
        <v>127</v>
      </c>
      <c r="E21" s="8">
        <v>74</v>
      </c>
      <c r="F21" s="4">
        <v>26.5</v>
      </c>
      <c r="G21" s="16">
        <f t="shared" si="0"/>
        <v>35.810810810810814</v>
      </c>
      <c r="H21" s="6">
        <v>14</v>
      </c>
      <c r="I21" s="6" t="s">
        <v>187</v>
      </c>
    </row>
    <row r="22" spans="1:9">
      <c r="A22" s="21" t="s">
        <v>174</v>
      </c>
      <c r="B22" s="6" t="s">
        <v>7</v>
      </c>
      <c r="C22" s="6">
        <v>7</v>
      </c>
      <c r="D22" s="1" t="s">
        <v>176</v>
      </c>
      <c r="E22" s="7" t="s">
        <v>43</v>
      </c>
      <c r="F22" s="4">
        <v>26</v>
      </c>
      <c r="G22" s="16">
        <f t="shared" si="0"/>
        <v>35.135135135135137</v>
      </c>
      <c r="H22" s="6">
        <v>15</v>
      </c>
      <c r="I22" s="6" t="s">
        <v>187</v>
      </c>
    </row>
    <row r="23" spans="1:9">
      <c r="A23" s="21" t="s">
        <v>105</v>
      </c>
      <c r="B23" s="6" t="s">
        <v>7</v>
      </c>
      <c r="C23" s="6">
        <v>7</v>
      </c>
      <c r="D23" s="1" t="s">
        <v>106</v>
      </c>
      <c r="E23" s="7" t="s">
        <v>43</v>
      </c>
      <c r="F23" s="4">
        <v>25.5</v>
      </c>
      <c r="G23" s="16">
        <f t="shared" si="0"/>
        <v>34.45945945945946</v>
      </c>
      <c r="H23" s="6">
        <v>16</v>
      </c>
      <c r="I23" s="6" t="s">
        <v>187</v>
      </c>
    </row>
    <row r="24" spans="1:9">
      <c r="A24" s="21" t="s">
        <v>100</v>
      </c>
      <c r="B24" s="6" t="s">
        <v>7</v>
      </c>
      <c r="C24" s="6">
        <v>7</v>
      </c>
      <c r="D24" s="1" t="s">
        <v>98</v>
      </c>
      <c r="E24" s="7" t="s">
        <v>43</v>
      </c>
      <c r="F24" s="4">
        <v>24</v>
      </c>
      <c r="G24" s="16">
        <f t="shared" si="0"/>
        <v>32.432432432432435</v>
      </c>
      <c r="H24" s="6">
        <v>17</v>
      </c>
      <c r="I24" s="6" t="s">
        <v>187</v>
      </c>
    </row>
    <row r="25" spans="1:9" ht="31.5">
      <c r="A25" s="22" t="s">
        <v>81</v>
      </c>
      <c r="B25" s="6" t="s">
        <v>7</v>
      </c>
      <c r="C25" s="18">
        <v>7</v>
      </c>
      <c r="D25" s="22" t="s">
        <v>79</v>
      </c>
      <c r="E25" s="18">
        <v>74</v>
      </c>
      <c r="F25" s="18">
        <v>23</v>
      </c>
      <c r="G25" s="16">
        <f t="shared" si="0"/>
        <v>31.081081081081081</v>
      </c>
      <c r="H25" s="6">
        <v>18</v>
      </c>
      <c r="I25" s="6" t="s">
        <v>187</v>
      </c>
    </row>
    <row r="26" spans="1:9">
      <c r="A26" s="21" t="s">
        <v>52</v>
      </c>
      <c r="B26" s="6" t="s">
        <v>7</v>
      </c>
      <c r="C26" s="6">
        <v>7</v>
      </c>
      <c r="D26" s="26" t="s">
        <v>54</v>
      </c>
      <c r="E26" s="7" t="s">
        <v>43</v>
      </c>
      <c r="F26" s="4">
        <v>22.5</v>
      </c>
      <c r="G26" s="16">
        <f t="shared" si="0"/>
        <v>30.405405405405407</v>
      </c>
      <c r="H26" s="6">
        <v>19</v>
      </c>
      <c r="I26" s="6" t="s">
        <v>187</v>
      </c>
    </row>
    <row r="27" spans="1:9" s="31" customFormat="1">
      <c r="A27" s="21" t="s">
        <v>174</v>
      </c>
      <c r="B27" s="6" t="s">
        <v>7</v>
      </c>
      <c r="C27" s="6">
        <v>7</v>
      </c>
      <c r="D27" s="1" t="s">
        <v>177</v>
      </c>
      <c r="E27" s="8">
        <v>74</v>
      </c>
      <c r="F27" s="4">
        <v>22.5</v>
      </c>
      <c r="G27" s="16">
        <f t="shared" si="0"/>
        <v>30.405405405405407</v>
      </c>
      <c r="H27" s="6">
        <v>19</v>
      </c>
      <c r="I27" s="6" t="s">
        <v>187</v>
      </c>
    </row>
    <row r="28" spans="1:9">
      <c r="A28" s="21" t="s">
        <v>12</v>
      </c>
      <c r="B28" s="6" t="s">
        <v>7</v>
      </c>
      <c r="C28" s="6">
        <v>7</v>
      </c>
      <c r="D28" s="1" t="s">
        <v>16</v>
      </c>
      <c r="E28" s="7" t="s">
        <v>43</v>
      </c>
      <c r="F28" s="3">
        <v>22</v>
      </c>
      <c r="G28" s="16">
        <f t="shared" si="0"/>
        <v>29.72972972972973</v>
      </c>
      <c r="H28" s="6">
        <v>20</v>
      </c>
      <c r="I28" s="6" t="s">
        <v>187</v>
      </c>
    </row>
    <row r="29" spans="1:9">
      <c r="A29" s="21" t="s">
        <v>52</v>
      </c>
      <c r="B29" s="6" t="s">
        <v>7</v>
      </c>
      <c r="C29" s="6">
        <v>7</v>
      </c>
      <c r="D29" s="27" t="s">
        <v>55</v>
      </c>
      <c r="E29" s="8">
        <v>74</v>
      </c>
      <c r="F29" s="4">
        <v>22</v>
      </c>
      <c r="G29" s="16">
        <f t="shared" si="0"/>
        <v>29.72972972972973</v>
      </c>
      <c r="H29" s="6">
        <v>20</v>
      </c>
      <c r="I29" s="6" t="s">
        <v>187</v>
      </c>
    </row>
    <row r="30" spans="1:9">
      <c r="A30" s="21" t="s">
        <v>121</v>
      </c>
      <c r="B30" s="6" t="s">
        <v>7</v>
      </c>
      <c r="C30" s="6">
        <v>7</v>
      </c>
      <c r="D30" s="1" t="s">
        <v>128</v>
      </c>
      <c r="E30" s="8">
        <v>74</v>
      </c>
      <c r="F30" s="4">
        <v>22</v>
      </c>
      <c r="G30" s="16">
        <f t="shared" si="0"/>
        <v>29.72972972972973</v>
      </c>
      <c r="H30" s="6">
        <v>20</v>
      </c>
      <c r="I30" s="6" t="s">
        <v>187</v>
      </c>
    </row>
    <row r="31" spans="1:9">
      <c r="A31" s="21" t="s">
        <v>12</v>
      </c>
      <c r="B31" s="6" t="s">
        <v>7</v>
      </c>
      <c r="C31" s="6">
        <v>7</v>
      </c>
      <c r="D31" s="1" t="s">
        <v>17</v>
      </c>
      <c r="E31" s="7" t="s">
        <v>43</v>
      </c>
      <c r="F31" s="3">
        <v>20</v>
      </c>
      <c r="G31" s="16">
        <f t="shared" si="0"/>
        <v>27.027027027027028</v>
      </c>
      <c r="H31" s="6">
        <v>21</v>
      </c>
      <c r="I31" s="6" t="s">
        <v>187</v>
      </c>
    </row>
    <row r="32" spans="1:9">
      <c r="A32" s="21" t="s">
        <v>113</v>
      </c>
      <c r="B32" s="6" t="s">
        <v>7</v>
      </c>
      <c r="C32" s="6">
        <v>7</v>
      </c>
      <c r="D32" s="21" t="s">
        <v>114</v>
      </c>
      <c r="E32" s="7" t="s">
        <v>43</v>
      </c>
      <c r="F32" s="4">
        <v>19</v>
      </c>
      <c r="G32" s="16">
        <f t="shared" si="0"/>
        <v>25.675675675675677</v>
      </c>
      <c r="H32" s="6">
        <v>22</v>
      </c>
      <c r="I32" s="6" t="s">
        <v>187</v>
      </c>
    </row>
    <row r="33" spans="1:9">
      <c r="A33" s="21" t="s">
        <v>12</v>
      </c>
      <c r="B33" s="6" t="s">
        <v>7</v>
      </c>
      <c r="C33" s="6">
        <v>7</v>
      </c>
      <c r="D33" s="1" t="s">
        <v>18</v>
      </c>
      <c r="E33" s="7" t="s">
        <v>43</v>
      </c>
      <c r="F33" s="3">
        <v>18</v>
      </c>
      <c r="G33" s="16">
        <f t="shared" si="0"/>
        <v>24.324324324324323</v>
      </c>
      <c r="H33" s="6">
        <v>23</v>
      </c>
      <c r="I33" s="6" t="s">
        <v>187</v>
      </c>
    </row>
    <row r="34" spans="1:9">
      <c r="A34" s="21" t="s">
        <v>113</v>
      </c>
      <c r="B34" s="6" t="s">
        <v>7</v>
      </c>
      <c r="C34" s="6">
        <v>7</v>
      </c>
      <c r="D34" s="21" t="s">
        <v>115</v>
      </c>
      <c r="E34" s="8">
        <v>74</v>
      </c>
      <c r="F34" s="4">
        <v>15.5</v>
      </c>
      <c r="G34" s="16">
        <f t="shared" si="0"/>
        <v>20.945945945945947</v>
      </c>
      <c r="H34" s="6">
        <v>24</v>
      </c>
      <c r="I34" s="6" t="s">
        <v>187</v>
      </c>
    </row>
    <row r="35" spans="1:9">
      <c r="A35" s="21" t="s">
        <v>109</v>
      </c>
      <c r="B35" s="6" t="s">
        <v>7</v>
      </c>
      <c r="C35" s="6">
        <v>7</v>
      </c>
      <c r="D35" s="1" t="s">
        <v>103</v>
      </c>
      <c r="E35" s="7" t="s">
        <v>43</v>
      </c>
      <c r="F35" s="4">
        <v>15</v>
      </c>
      <c r="G35" s="16">
        <f t="shared" si="0"/>
        <v>20.27027027027027</v>
      </c>
      <c r="H35" s="6">
        <v>23</v>
      </c>
      <c r="I35" s="6" t="s">
        <v>187</v>
      </c>
    </row>
    <row r="36" spans="1:9">
      <c r="A36" s="21" t="s">
        <v>121</v>
      </c>
      <c r="B36" s="6" t="s">
        <v>7</v>
      </c>
      <c r="C36" s="6">
        <v>7</v>
      </c>
      <c r="D36" s="1" t="s">
        <v>129</v>
      </c>
      <c r="E36" s="8">
        <v>74</v>
      </c>
      <c r="F36" s="4">
        <v>14</v>
      </c>
      <c r="G36" s="16">
        <f t="shared" si="0"/>
        <v>18.918918918918919</v>
      </c>
      <c r="H36" s="6">
        <v>26</v>
      </c>
      <c r="I36" s="6" t="s">
        <v>187</v>
      </c>
    </row>
    <row r="37" spans="1:9">
      <c r="A37" s="21" t="s">
        <v>105</v>
      </c>
      <c r="B37" s="6" t="s">
        <v>7</v>
      </c>
      <c r="C37" s="6">
        <v>7</v>
      </c>
      <c r="D37" s="1" t="s">
        <v>107</v>
      </c>
      <c r="E37" s="8">
        <v>74</v>
      </c>
      <c r="F37" s="4">
        <v>11.5</v>
      </c>
      <c r="G37" s="16">
        <f t="shared" si="0"/>
        <v>15.54054054054054</v>
      </c>
      <c r="H37" s="6">
        <v>27</v>
      </c>
      <c r="I37" s="6" t="s">
        <v>187</v>
      </c>
    </row>
    <row r="38" spans="1:9">
      <c r="A38" s="21" t="s">
        <v>94</v>
      </c>
      <c r="B38" s="6" t="s">
        <v>7</v>
      </c>
      <c r="C38" s="6">
        <v>7</v>
      </c>
      <c r="D38" s="1" t="s">
        <v>95</v>
      </c>
      <c r="E38" s="7" t="s">
        <v>43</v>
      </c>
      <c r="F38" s="4">
        <v>10</v>
      </c>
      <c r="G38" s="16">
        <f t="shared" si="0"/>
        <v>13.513513513513514</v>
      </c>
      <c r="H38" s="6">
        <v>28</v>
      </c>
      <c r="I38" s="6" t="s">
        <v>187</v>
      </c>
    </row>
    <row r="39" spans="1:9">
      <c r="A39" s="32"/>
      <c r="B39" s="33"/>
      <c r="C39" s="33"/>
      <c r="D39" s="32"/>
      <c r="E39" s="34"/>
      <c r="F39" s="35"/>
      <c r="G39" s="36"/>
      <c r="H39" s="33"/>
      <c r="I39" s="33"/>
    </row>
    <row r="40" spans="1:9">
      <c r="A40" s="21" t="s">
        <v>12</v>
      </c>
      <c r="B40" s="6" t="s">
        <v>7</v>
      </c>
      <c r="C40" s="6">
        <v>8</v>
      </c>
      <c r="D40" s="1" t="s">
        <v>19</v>
      </c>
      <c r="E40" s="8">
        <v>82</v>
      </c>
      <c r="F40" s="3">
        <v>61</v>
      </c>
      <c r="G40" s="16">
        <f t="shared" ref="G40:G77" si="1">F40*100/E40</f>
        <v>74.390243902439025</v>
      </c>
      <c r="H40" s="6">
        <v>1</v>
      </c>
      <c r="I40" s="6" t="s">
        <v>185</v>
      </c>
    </row>
    <row r="41" spans="1:9">
      <c r="A41" s="45" t="s">
        <v>195</v>
      </c>
      <c r="B41" s="44" t="s">
        <v>7</v>
      </c>
      <c r="C41" s="46">
        <v>8</v>
      </c>
      <c r="D41" s="45" t="s">
        <v>196</v>
      </c>
      <c r="E41" s="46">
        <v>82</v>
      </c>
      <c r="F41" s="47">
        <v>58</v>
      </c>
      <c r="G41" s="48">
        <f>F41*100/E41</f>
        <v>70.731707317073173</v>
      </c>
      <c r="H41" s="5">
        <v>2</v>
      </c>
      <c r="I41" s="6" t="s">
        <v>186</v>
      </c>
    </row>
    <row r="42" spans="1:9" ht="31.5">
      <c r="A42" s="24" t="s">
        <v>173</v>
      </c>
      <c r="B42" s="6" t="s">
        <v>7</v>
      </c>
      <c r="C42" s="15">
        <v>8</v>
      </c>
      <c r="D42" s="1" t="s">
        <v>167</v>
      </c>
      <c r="E42" s="8">
        <v>82</v>
      </c>
      <c r="F42" s="3">
        <v>43</v>
      </c>
      <c r="G42" s="16">
        <f t="shared" si="1"/>
        <v>52.439024390243901</v>
      </c>
      <c r="H42" s="6">
        <v>3</v>
      </c>
      <c r="I42" s="6" t="s">
        <v>186</v>
      </c>
    </row>
    <row r="43" spans="1:9">
      <c r="A43" s="21" t="s">
        <v>82</v>
      </c>
      <c r="B43" s="6" t="s">
        <v>7</v>
      </c>
      <c r="C43" s="6">
        <v>8</v>
      </c>
      <c r="D43" s="28" t="s">
        <v>86</v>
      </c>
      <c r="E43" s="8">
        <v>82</v>
      </c>
      <c r="F43" s="3">
        <v>39.5</v>
      </c>
      <c r="G43" s="16">
        <f t="shared" si="1"/>
        <v>48.170731707317074</v>
      </c>
      <c r="H43" s="6">
        <v>4</v>
      </c>
      <c r="I43" s="6" t="s">
        <v>187</v>
      </c>
    </row>
    <row r="44" spans="1:9">
      <c r="A44" s="21" t="s">
        <v>63</v>
      </c>
      <c r="B44" s="6" t="s">
        <v>7</v>
      </c>
      <c r="C44" s="6">
        <v>8</v>
      </c>
      <c r="D44" s="1" t="s">
        <v>64</v>
      </c>
      <c r="E44" s="8">
        <v>82</v>
      </c>
      <c r="F44" s="3">
        <v>37</v>
      </c>
      <c r="G44" s="16">
        <f t="shared" si="1"/>
        <v>45.121951219512198</v>
      </c>
      <c r="H44" s="6">
        <v>5</v>
      </c>
      <c r="I44" s="6" t="s">
        <v>187</v>
      </c>
    </row>
    <row r="45" spans="1:9">
      <c r="A45" s="21" t="s">
        <v>12</v>
      </c>
      <c r="B45" s="6" t="s">
        <v>7</v>
      </c>
      <c r="C45" s="6">
        <v>8</v>
      </c>
      <c r="D45" s="1" t="s">
        <v>20</v>
      </c>
      <c r="E45" s="8">
        <v>82</v>
      </c>
      <c r="F45" s="3">
        <v>36</v>
      </c>
      <c r="G45" s="16">
        <f t="shared" si="1"/>
        <v>43.902439024390247</v>
      </c>
      <c r="H45" s="6">
        <v>6</v>
      </c>
      <c r="I45" s="6" t="s">
        <v>187</v>
      </c>
    </row>
    <row r="46" spans="1:9">
      <c r="A46" s="21" t="s">
        <v>73</v>
      </c>
      <c r="B46" s="6" t="s">
        <v>7</v>
      </c>
      <c r="C46" s="6">
        <v>8</v>
      </c>
      <c r="D46" s="1" t="s">
        <v>74</v>
      </c>
      <c r="E46" s="8">
        <v>82</v>
      </c>
      <c r="F46" s="3">
        <v>35.5</v>
      </c>
      <c r="G46" s="16">
        <f t="shared" si="1"/>
        <v>43.292682926829265</v>
      </c>
      <c r="H46" s="6">
        <v>7</v>
      </c>
      <c r="I46" s="6" t="s">
        <v>187</v>
      </c>
    </row>
    <row r="47" spans="1:9">
      <c r="A47" s="21" t="s">
        <v>143</v>
      </c>
      <c r="B47" s="6" t="s">
        <v>7</v>
      </c>
      <c r="C47" s="6">
        <v>8</v>
      </c>
      <c r="D47" s="1" t="s">
        <v>144</v>
      </c>
      <c r="E47" s="7" t="s">
        <v>145</v>
      </c>
      <c r="F47" s="4">
        <v>34.5</v>
      </c>
      <c r="G47" s="16">
        <f t="shared" si="1"/>
        <v>42.073170731707314</v>
      </c>
      <c r="H47" s="6">
        <v>8</v>
      </c>
      <c r="I47" s="6" t="s">
        <v>187</v>
      </c>
    </row>
    <row r="48" spans="1:9">
      <c r="A48" s="21" t="s">
        <v>73</v>
      </c>
      <c r="B48" s="6" t="s">
        <v>7</v>
      </c>
      <c r="C48" s="6">
        <v>8</v>
      </c>
      <c r="D48" s="1" t="s">
        <v>75</v>
      </c>
      <c r="E48" s="8">
        <v>82</v>
      </c>
      <c r="F48" s="3">
        <v>33.5</v>
      </c>
      <c r="G48" s="16">
        <f t="shared" si="1"/>
        <v>40.853658536585364</v>
      </c>
      <c r="H48" s="6">
        <v>9</v>
      </c>
      <c r="I48" s="6" t="s">
        <v>187</v>
      </c>
    </row>
    <row r="49" spans="1:9">
      <c r="A49" s="21" t="s">
        <v>113</v>
      </c>
      <c r="B49" s="6" t="s">
        <v>7</v>
      </c>
      <c r="C49" s="6">
        <v>8</v>
      </c>
      <c r="D49" s="21" t="s">
        <v>116</v>
      </c>
      <c r="E49" s="8">
        <v>82</v>
      </c>
      <c r="F49" s="3">
        <v>31.5</v>
      </c>
      <c r="G49" s="16">
        <f t="shared" si="1"/>
        <v>38.414634146341463</v>
      </c>
      <c r="H49" s="6">
        <v>10</v>
      </c>
      <c r="I49" s="6" t="s">
        <v>187</v>
      </c>
    </row>
    <row r="50" spans="1:9">
      <c r="A50" s="21" t="s">
        <v>121</v>
      </c>
      <c r="B50" s="6" t="s">
        <v>7</v>
      </c>
      <c r="C50" s="6">
        <v>8</v>
      </c>
      <c r="D50" s="1" t="s">
        <v>130</v>
      </c>
      <c r="E50" s="8">
        <v>82</v>
      </c>
      <c r="F50" s="3">
        <v>28.5</v>
      </c>
      <c r="G50" s="16">
        <f t="shared" si="1"/>
        <v>34.756097560975611</v>
      </c>
      <c r="H50" s="6">
        <v>11</v>
      </c>
      <c r="I50" s="6" t="s">
        <v>187</v>
      </c>
    </row>
    <row r="51" spans="1:9">
      <c r="A51" s="9" t="s">
        <v>174</v>
      </c>
      <c r="B51" s="6" t="s">
        <v>7</v>
      </c>
      <c r="C51" s="17">
        <v>8</v>
      </c>
      <c r="D51" s="9" t="s">
        <v>178</v>
      </c>
      <c r="E51" s="17">
        <v>82</v>
      </c>
      <c r="F51" s="17">
        <v>26</v>
      </c>
      <c r="G51" s="16">
        <f t="shared" si="1"/>
        <v>31.707317073170731</v>
      </c>
      <c r="H51" s="6">
        <v>12</v>
      </c>
      <c r="I51" s="6" t="s">
        <v>187</v>
      </c>
    </row>
    <row r="52" spans="1:9">
      <c r="A52" s="21" t="s">
        <v>82</v>
      </c>
      <c r="B52" s="6" t="s">
        <v>7</v>
      </c>
      <c r="C52" s="6">
        <v>8</v>
      </c>
      <c r="D52" s="28" t="s">
        <v>87</v>
      </c>
      <c r="E52" s="8">
        <v>82</v>
      </c>
      <c r="F52" s="3">
        <v>22.5</v>
      </c>
      <c r="G52" s="16">
        <f t="shared" si="1"/>
        <v>27.439024390243901</v>
      </c>
      <c r="H52" s="6">
        <v>13</v>
      </c>
      <c r="I52" s="6" t="s">
        <v>187</v>
      </c>
    </row>
    <row r="53" spans="1:9">
      <c r="A53" s="21" t="s">
        <v>143</v>
      </c>
      <c r="B53" s="6" t="s">
        <v>7</v>
      </c>
      <c r="C53" s="6">
        <v>8</v>
      </c>
      <c r="D53" s="1" t="s">
        <v>146</v>
      </c>
      <c r="E53" s="7" t="s">
        <v>145</v>
      </c>
      <c r="F53" s="4">
        <v>22.5</v>
      </c>
      <c r="G53" s="16">
        <f t="shared" si="1"/>
        <v>27.439024390243901</v>
      </c>
      <c r="H53" s="6">
        <v>13</v>
      </c>
      <c r="I53" s="6" t="s">
        <v>187</v>
      </c>
    </row>
    <row r="54" spans="1:9">
      <c r="A54" s="21" t="s">
        <v>52</v>
      </c>
      <c r="B54" s="6" t="s">
        <v>7</v>
      </c>
      <c r="C54" s="6">
        <v>8</v>
      </c>
      <c r="D54" s="1" t="s">
        <v>56</v>
      </c>
      <c r="E54" s="8">
        <v>82</v>
      </c>
      <c r="F54" s="3">
        <v>22</v>
      </c>
      <c r="G54" s="16">
        <f t="shared" si="1"/>
        <v>26.829268292682926</v>
      </c>
      <c r="H54" s="6">
        <v>14</v>
      </c>
      <c r="I54" s="6" t="s">
        <v>187</v>
      </c>
    </row>
    <row r="55" spans="1:9" ht="31.5">
      <c r="A55" s="22" t="s">
        <v>81</v>
      </c>
      <c r="B55" s="6" t="s">
        <v>7</v>
      </c>
      <c r="C55" s="18">
        <v>8</v>
      </c>
      <c r="D55" s="22" t="s">
        <v>80</v>
      </c>
      <c r="E55" s="8">
        <v>82</v>
      </c>
      <c r="F55" s="18">
        <v>22</v>
      </c>
      <c r="G55" s="16">
        <f t="shared" si="1"/>
        <v>26.829268292682926</v>
      </c>
      <c r="H55" s="6">
        <v>14</v>
      </c>
      <c r="I55" s="6" t="s">
        <v>187</v>
      </c>
    </row>
    <row r="56" spans="1:9" ht="31.5">
      <c r="A56" s="24" t="s">
        <v>173</v>
      </c>
      <c r="B56" s="6" t="s">
        <v>7</v>
      </c>
      <c r="C56" s="15">
        <v>8</v>
      </c>
      <c r="D56" s="1" t="s">
        <v>168</v>
      </c>
      <c r="E56" s="8">
        <v>82</v>
      </c>
      <c r="F56" s="3">
        <v>21.5</v>
      </c>
      <c r="G56" s="16">
        <f t="shared" si="1"/>
        <v>26.219512195121951</v>
      </c>
      <c r="H56" s="6">
        <v>15</v>
      </c>
      <c r="I56" s="6" t="s">
        <v>187</v>
      </c>
    </row>
    <row r="57" spans="1:9">
      <c r="A57" s="21" t="s">
        <v>47</v>
      </c>
      <c r="B57" s="6" t="s">
        <v>7</v>
      </c>
      <c r="C57" s="6">
        <v>8</v>
      </c>
      <c r="D57" s="1" t="s">
        <v>48</v>
      </c>
      <c r="E57" s="8">
        <v>82</v>
      </c>
      <c r="F57" s="3">
        <v>21</v>
      </c>
      <c r="G57" s="16">
        <f t="shared" si="1"/>
        <v>25.609756097560975</v>
      </c>
      <c r="H57" s="6">
        <v>16</v>
      </c>
      <c r="I57" s="6" t="s">
        <v>187</v>
      </c>
    </row>
    <row r="58" spans="1:9">
      <c r="A58" s="9" t="s">
        <v>174</v>
      </c>
      <c r="B58" s="6" t="s">
        <v>7</v>
      </c>
      <c r="C58" s="17">
        <v>8</v>
      </c>
      <c r="D58" s="9" t="s">
        <v>179</v>
      </c>
      <c r="E58" s="17">
        <v>82</v>
      </c>
      <c r="F58" s="17">
        <v>20.5</v>
      </c>
      <c r="G58" s="16">
        <f t="shared" si="1"/>
        <v>25</v>
      </c>
      <c r="H58" s="6">
        <v>17</v>
      </c>
      <c r="I58" s="6" t="s">
        <v>187</v>
      </c>
    </row>
    <row r="59" spans="1:9">
      <c r="A59" s="21" t="s">
        <v>161</v>
      </c>
      <c r="B59" s="6" t="s">
        <v>7</v>
      </c>
      <c r="C59" s="6">
        <v>8</v>
      </c>
      <c r="D59" s="1" t="s">
        <v>164</v>
      </c>
      <c r="E59" s="8">
        <v>82</v>
      </c>
      <c r="F59" s="3">
        <v>20</v>
      </c>
      <c r="G59" s="16">
        <f t="shared" si="1"/>
        <v>24.390243902439025</v>
      </c>
      <c r="H59" s="6">
        <v>18</v>
      </c>
      <c r="I59" s="6" t="s">
        <v>187</v>
      </c>
    </row>
    <row r="60" spans="1:9">
      <c r="A60" s="21" t="s">
        <v>161</v>
      </c>
      <c r="B60" s="6" t="s">
        <v>7</v>
      </c>
      <c r="C60" s="6">
        <v>8</v>
      </c>
      <c r="D60" s="1" t="s">
        <v>165</v>
      </c>
      <c r="E60" s="8">
        <v>82</v>
      </c>
      <c r="F60" s="3">
        <v>19.5</v>
      </c>
      <c r="G60" s="16">
        <f t="shared" si="1"/>
        <v>23.780487804878049</v>
      </c>
      <c r="H60" s="6">
        <v>19</v>
      </c>
      <c r="I60" s="6" t="s">
        <v>187</v>
      </c>
    </row>
    <row r="61" spans="1:9">
      <c r="A61" s="21" t="s">
        <v>47</v>
      </c>
      <c r="B61" s="6" t="s">
        <v>7</v>
      </c>
      <c r="C61" s="6">
        <v>8</v>
      </c>
      <c r="D61" s="1" t="s">
        <v>49</v>
      </c>
      <c r="E61" s="8">
        <v>82</v>
      </c>
      <c r="F61" s="3">
        <v>19</v>
      </c>
      <c r="G61" s="16">
        <f t="shared" si="1"/>
        <v>23.170731707317074</v>
      </c>
      <c r="H61" s="6">
        <v>20</v>
      </c>
      <c r="I61" s="6" t="s">
        <v>187</v>
      </c>
    </row>
    <row r="62" spans="1:9">
      <c r="A62" s="21" t="s">
        <v>52</v>
      </c>
      <c r="B62" s="6" t="s">
        <v>7</v>
      </c>
      <c r="C62" s="6">
        <v>8</v>
      </c>
      <c r="D62" s="1" t="s">
        <v>57</v>
      </c>
      <c r="E62" s="8">
        <v>82</v>
      </c>
      <c r="F62" s="3">
        <v>19</v>
      </c>
      <c r="G62" s="16">
        <f t="shared" si="1"/>
        <v>23.170731707317074</v>
      </c>
      <c r="H62" s="6">
        <v>20</v>
      </c>
      <c r="I62" s="6" t="s">
        <v>187</v>
      </c>
    </row>
    <row r="63" spans="1:9">
      <c r="A63" s="45" t="s">
        <v>197</v>
      </c>
      <c r="B63" s="44" t="s">
        <v>7</v>
      </c>
      <c r="C63" s="46">
        <v>8</v>
      </c>
      <c r="D63" s="45" t="s">
        <v>198</v>
      </c>
      <c r="E63" s="46">
        <v>82</v>
      </c>
      <c r="F63" s="47">
        <v>19</v>
      </c>
      <c r="G63" s="48">
        <f>F63*100/E63</f>
        <v>23.170731707317074</v>
      </c>
      <c r="H63" s="5">
        <v>20</v>
      </c>
      <c r="I63" s="6" t="s">
        <v>187</v>
      </c>
    </row>
    <row r="64" spans="1:9" customFormat="1">
      <c r="A64" s="21" t="s">
        <v>12</v>
      </c>
      <c r="B64" s="6" t="s">
        <v>7</v>
      </c>
      <c r="C64" s="6">
        <v>8</v>
      </c>
      <c r="D64" s="1" t="s">
        <v>21</v>
      </c>
      <c r="E64" s="8">
        <v>82</v>
      </c>
      <c r="F64" s="3">
        <v>18.5</v>
      </c>
      <c r="G64" s="16">
        <f t="shared" si="1"/>
        <v>22.560975609756099</v>
      </c>
      <c r="H64" s="6">
        <v>21</v>
      </c>
      <c r="I64" s="6" t="s">
        <v>187</v>
      </c>
    </row>
    <row r="65" spans="1:9" customFormat="1">
      <c r="A65" s="21" t="s">
        <v>82</v>
      </c>
      <c r="B65" s="6" t="s">
        <v>7</v>
      </c>
      <c r="C65" s="6">
        <v>8</v>
      </c>
      <c r="D65" s="28" t="s">
        <v>88</v>
      </c>
      <c r="E65" s="8">
        <v>82</v>
      </c>
      <c r="F65" s="3">
        <v>18</v>
      </c>
      <c r="G65" s="16">
        <f t="shared" si="1"/>
        <v>21.951219512195124</v>
      </c>
      <c r="H65" s="6">
        <v>22</v>
      </c>
      <c r="I65" s="6" t="s">
        <v>187</v>
      </c>
    </row>
    <row r="66" spans="1:9">
      <c r="A66" s="21" t="s">
        <v>147</v>
      </c>
      <c r="B66" s="6" t="s">
        <v>7</v>
      </c>
      <c r="C66" s="6">
        <v>8</v>
      </c>
      <c r="D66" s="1" t="s">
        <v>148</v>
      </c>
      <c r="E66" s="8">
        <v>82</v>
      </c>
      <c r="F66" s="3">
        <v>16</v>
      </c>
      <c r="G66" s="16">
        <f t="shared" si="1"/>
        <v>19.512195121951219</v>
      </c>
      <c r="H66" s="6">
        <v>23</v>
      </c>
      <c r="I66" s="6" t="s">
        <v>187</v>
      </c>
    </row>
    <row r="67" spans="1:9">
      <c r="A67" s="21" t="s">
        <v>32</v>
      </c>
      <c r="B67" s="6" t="s">
        <v>7</v>
      </c>
      <c r="C67" s="6">
        <v>8</v>
      </c>
      <c r="D67" s="1" t="s">
        <v>33</v>
      </c>
      <c r="E67" s="8">
        <v>82</v>
      </c>
      <c r="F67" s="3">
        <v>15</v>
      </c>
      <c r="G67" s="16">
        <f t="shared" si="1"/>
        <v>18.292682926829269</v>
      </c>
      <c r="H67" s="6">
        <v>24</v>
      </c>
      <c r="I67" s="6" t="s">
        <v>187</v>
      </c>
    </row>
    <row r="68" spans="1:9">
      <c r="A68" s="21" t="s">
        <v>52</v>
      </c>
      <c r="B68" s="6" t="s">
        <v>7</v>
      </c>
      <c r="C68" s="6">
        <v>8</v>
      </c>
      <c r="D68" s="1" t="s">
        <v>58</v>
      </c>
      <c r="E68" s="8">
        <v>82</v>
      </c>
      <c r="F68" s="3">
        <v>14.5</v>
      </c>
      <c r="G68" s="16">
        <f t="shared" si="1"/>
        <v>17.682926829268293</v>
      </c>
      <c r="H68" s="6">
        <v>25</v>
      </c>
      <c r="I68" s="6" t="s">
        <v>187</v>
      </c>
    </row>
    <row r="69" spans="1:9">
      <c r="A69" s="21" t="s">
        <v>152</v>
      </c>
      <c r="B69" s="6" t="s">
        <v>7</v>
      </c>
      <c r="C69" s="6">
        <v>8</v>
      </c>
      <c r="D69" s="23" t="s">
        <v>151</v>
      </c>
      <c r="E69" s="8">
        <v>82</v>
      </c>
      <c r="F69" s="6">
        <v>14.5</v>
      </c>
      <c r="G69" s="16">
        <f t="shared" si="1"/>
        <v>17.682926829268293</v>
      </c>
      <c r="H69" s="6">
        <v>25</v>
      </c>
      <c r="I69" s="6" t="s">
        <v>187</v>
      </c>
    </row>
    <row r="70" spans="1:9">
      <c r="A70" s="9" t="s">
        <v>174</v>
      </c>
      <c r="B70" s="6" t="s">
        <v>7</v>
      </c>
      <c r="C70" s="17">
        <v>8</v>
      </c>
      <c r="D70" s="9" t="s">
        <v>180</v>
      </c>
      <c r="E70" s="17">
        <v>82</v>
      </c>
      <c r="F70" s="17">
        <v>14.5</v>
      </c>
      <c r="G70" s="16">
        <f t="shared" si="1"/>
        <v>17.682926829268293</v>
      </c>
      <c r="H70" s="6">
        <v>25</v>
      </c>
      <c r="I70" s="6" t="s">
        <v>187</v>
      </c>
    </row>
    <row r="71" spans="1:9">
      <c r="A71" s="21" t="s">
        <v>82</v>
      </c>
      <c r="B71" s="6" t="s">
        <v>7</v>
      </c>
      <c r="C71" s="6">
        <v>8</v>
      </c>
      <c r="D71" s="28" t="s">
        <v>89</v>
      </c>
      <c r="E71" s="8">
        <v>82</v>
      </c>
      <c r="F71" s="3">
        <v>13.5</v>
      </c>
      <c r="G71" s="16">
        <f t="shared" si="1"/>
        <v>16.463414634146343</v>
      </c>
      <c r="H71" s="6">
        <v>26</v>
      </c>
      <c r="I71" s="6" t="s">
        <v>187</v>
      </c>
    </row>
    <row r="72" spans="1:9">
      <c r="A72" s="21" t="s">
        <v>147</v>
      </c>
      <c r="B72" s="6" t="s">
        <v>7</v>
      </c>
      <c r="C72" s="6">
        <v>8</v>
      </c>
      <c r="D72" s="1" t="s">
        <v>149</v>
      </c>
      <c r="E72" s="8">
        <v>82</v>
      </c>
      <c r="F72" s="3">
        <v>12.5</v>
      </c>
      <c r="G72" s="16">
        <f t="shared" si="1"/>
        <v>15.24390243902439</v>
      </c>
      <c r="H72" s="6">
        <v>27</v>
      </c>
      <c r="I72" s="6" t="s">
        <v>187</v>
      </c>
    </row>
    <row r="73" spans="1:9">
      <c r="A73" s="21" t="s">
        <v>100</v>
      </c>
      <c r="B73" s="6" t="s">
        <v>7</v>
      </c>
      <c r="C73" s="6">
        <v>8</v>
      </c>
      <c r="D73" s="1" t="s">
        <v>99</v>
      </c>
      <c r="E73" s="8">
        <v>82</v>
      </c>
      <c r="F73" s="3">
        <v>11</v>
      </c>
      <c r="G73" s="16">
        <f t="shared" si="1"/>
        <v>13.414634146341463</v>
      </c>
      <c r="H73" s="6">
        <v>28</v>
      </c>
      <c r="I73" s="6" t="s">
        <v>187</v>
      </c>
    </row>
    <row r="74" spans="1:9">
      <c r="A74" s="21" t="s">
        <v>113</v>
      </c>
      <c r="B74" s="6" t="s">
        <v>7</v>
      </c>
      <c r="C74" s="6">
        <v>8</v>
      </c>
      <c r="D74" s="21" t="s">
        <v>117</v>
      </c>
      <c r="E74" s="8">
        <v>82</v>
      </c>
      <c r="F74" s="3">
        <v>11</v>
      </c>
      <c r="G74" s="16">
        <f t="shared" si="1"/>
        <v>13.414634146341463</v>
      </c>
      <c r="H74" s="6">
        <v>29</v>
      </c>
      <c r="I74" s="6" t="s">
        <v>187</v>
      </c>
    </row>
    <row r="75" spans="1:9">
      <c r="A75" s="21" t="s">
        <v>94</v>
      </c>
      <c r="B75" s="6" t="s">
        <v>7</v>
      </c>
      <c r="C75" s="6">
        <v>8</v>
      </c>
      <c r="D75" s="1" t="s">
        <v>96</v>
      </c>
      <c r="E75" s="8">
        <v>82</v>
      </c>
      <c r="F75" s="3">
        <v>10.5</v>
      </c>
      <c r="G75" s="16">
        <f t="shared" si="1"/>
        <v>12.804878048780488</v>
      </c>
      <c r="H75" s="6">
        <v>30</v>
      </c>
      <c r="I75" s="6" t="s">
        <v>187</v>
      </c>
    </row>
    <row r="76" spans="1:9" customFormat="1">
      <c r="A76" s="45" t="s">
        <v>109</v>
      </c>
      <c r="B76" s="44" t="s">
        <v>7</v>
      </c>
      <c r="C76" s="46">
        <v>8</v>
      </c>
      <c r="D76" s="45" t="s">
        <v>199</v>
      </c>
      <c r="E76" s="49" t="s">
        <v>145</v>
      </c>
      <c r="F76" s="50">
        <v>9</v>
      </c>
      <c r="G76" s="48">
        <f>F76*100/E76</f>
        <v>10.975609756097562</v>
      </c>
      <c r="H76" s="51">
        <v>31</v>
      </c>
      <c r="I76" s="6" t="s">
        <v>187</v>
      </c>
    </row>
    <row r="77" spans="1:9">
      <c r="A77" s="21" t="s">
        <v>52</v>
      </c>
      <c r="B77" s="6" t="s">
        <v>7</v>
      </c>
      <c r="C77" s="6">
        <v>8</v>
      </c>
      <c r="D77" s="1" t="s">
        <v>59</v>
      </c>
      <c r="E77" s="8">
        <v>82</v>
      </c>
      <c r="F77" s="3">
        <v>7</v>
      </c>
      <c r="G77" s="16">
        <f t="shared" si="1"/>
        <v>8.536585365853659</v>
      </c>
      <c r="H77" s="6">
        <v>32</v>
      </c>
      <c r="I77" s="6" t="s">
        <v>187</v>
      </c>
    </row>
    <row r="78" spans="1:9">
      <c r="A78" s="32"/>
      <c r="B78" s="33"/>
      <c r="C78" s="33"/>
      <c r="D78" s="32"/>
      <c r="E78" s="33"/>
      <c r="F78" s="37"/>
      <c r="G78" s="36"/>
      <c r="H78" s="33"/>
      <c r="I78" s="33"/>
    </row>
    <row r="79" spans="1:9">
      <c r="A79" s="21" t="s">
        <v>189</v>
      </c>
      <c r="B79" s="6" t="s">
        <v>7</v>
      </c>
      <c r="C79" s="6">
        <v>9</v>
      </c>
      <c r="D79" s="1" t="s">
        <v>40</v>
      </c>
      <c r="E79" s="8">
        <v>79</v>
      </c>
      <c r="F79" s="3">
        <v>48</v>
      </c>
      <c r="G79" s="16">
        <f t="shared" ref="G79:G105" si="2">F79*100/E79</f>
        <v>60.759493670886073</v>
      </c>
      <c r="H79" s="6">
        <v>1</v>
      </c>
      <c r="I79" s="6" t="s">
        <v>185</v>
      </c>
    </row>
    <row r="80" spans="1:9" customFormat="1" ht="31.5">
      <c r="A80" s="43" t="s">
        <v>190</v>
      </c>
      <c r="B80" s="44" t="s">
        <v>7</v>
      </c>
      <c r="C80" s="46">
        <v>9</v>
      </c>
      <c r="D80" s="45" t="s">
        <v>200</v>
      </c>
      <c r="E80" s="46">
        <v>79</v>
      </c>
      <c r="F80" s="47">
        <v>48</v>
      </c>
      <c r="G80" s="48">
        <f>F80*100/E80</f>
        <v>60.759493670886073</v>
      </c>
      <c r="H80" s="58">
        <v>1</v>
      </c>
      <c r="I80" s="6" t="s">
        <v>185</v>
      </c>
    </row>
    <row r="81" spans="1:9">
      <c r="A81" s="52" t="s">
        <v>47</v>
      </c>
      <c r="B81" s="44" t="s">
        <v>7</v>
      </c>
      <c r="C81" s="46">
        <v>9</v>
      </c>
      <c r="D81" s="45" t="s">
        <v>201</v>
      </c>
      <c r="E81" s="46">
        <v>79</v>
      </c>
      <c r="F81" s="47">
        <v>47</v>
      </c>
      <c r="G81" s="48">
        <f>F81*100/E81</f>
        <v>59.493670886075947</v>
      </c>
      <c r="H81" s="6">
        <v>2</v>
      </c>
      <c r="I81" s="6" t="s">
        <v>186</v>
      </c>
    </row>
    <row r="82" spans="1:9">
      <c r="A82" s="21" t="s">
        <v>159</v>
      </c>
      <c r="B82" s="6" t="s">
        <v>7</v>
      </c>
      <c r="C82" s="6">
        <v>9</v>
      </c>
      <c r="D82" s="1" t="s">
        <v>160</v>
      </c>
      <c r="E82" s="8">
        <v>79</v>
      </c>
      <c r="F82" s="3">
        <v>46</v>
      </c>
      <c r="G82" s="16">
        <f t="shared" si="2"/>
        <v>58.22784810126582</v>
      </c>
      <c r="H82" s="6">
        <v>3</v>
      </c>
      <c r="I82" s="6" t="s">
        <v>186</v>
      </c>
    </row>
    <row r="83" spans="1:9">
      <c r="A83" s="21" t="s">
        <v>63</v>
      </c>
      <c r="B83" s="6" t="s">
        <v>7</v>
      </c>
      <c r="C83" s="6">
        <v>9</v>
      </c>
      <c r="D83" s="1" t="s">
        <v>65</v>
      </c>
      <c r="E83" s="8">
        <v>79</v>
      </c>
      <c r="F83" s="3">
        <v>45</v>
      </c>
      <c r="G83" s="16">
        <f t="shared" si="2"/>
        <v>56.962025316455694</v>
      </c>
      <c r="H83" s="6">
        <v>4</v>
      </c>
      <c r="I83" s="6" t="s">
        <v>186</v>
      </c>
    </row>
    <row r="84" spans="1:9">
      <c r="A84" s="21" t="s">
        <v>11</v>
      </c>
      <c r="B84" s="6" t="s">
        <v>7</v>
      </c>
      <c r="C84" s="6">
        <v>9</v>
      </c>
      <c r="D84" s="1" t="s">
        <v>8</v>
      </c>
      <c r="E84" s="7" t="s">
        <v>9</v>
      </c>
      <c r="F84" s="4">
        <v>44</v>
      </c>
      <c r="G84" s="16">
        <f t="shared" si="2"/>
        <v>55.696202531645568</v>
      </c>
      <c r="H84" s="6">
        <v>5</v>
      </c>
      <c r="I84" s="6" t="s">
        <v>186</v>
      </c>
    </row>
    <row r="85" spans="1:9">
      <c r="A85" s="21" t="s">
        <v>47</v>
      </c>
      <c r="B85" s="6" t="s">
        <v>7</v>
      </c>
      <c r="C85" s="6">
        <v>9</v>
      </c>
      <c r="D85" s="1" t="s">
        <v>50</v>
      </c>
      <c r="E85" s="8">
        <v>79</v>
      </c>
      <c r="F85" s="3">
        <v>41</v>
      </c>
      <c r="G85" s="16">
        <f t="shared" si="2"/>
        <v>51.898734177215189</v>
      </c>
      <c r="H85" s="6">
        <v>6</v>
      </c>
      <c r="I85" s="6" t="s">
        <v>186</v>
      </c>
    </row>
    <row r="86" spans="1:9">
      <c r="A86" s="45" t="s">
        <v>202</v>
      </c>
      <c r="B86" s="44" t="s">
        <v>7</v>
      </c>
      <c r="C86" s="46">
        <v>9</v>
      </c>
      <c r="D86" s="45" t="s">
        <v>203</v>
      </c>
      <c r="E86" s="46">
        <v>79</v>
      </c>
      <c r="F86" s="47">
        <v>41</v>
      </c>
      <c r="G86" s="48">
        <f>F86*100/E86</f>
        <v>51.898734177215189</v>
      </c>
      <c r="H86" s="5">
        <v>6</v>
      </c>
      <c r="I86" s="6" t="s">
        <v>186</v>
      </c>
    </row>
    <row r="87" spans="1:9">
      <c r="A87" s="21" t="s">
        <v>77</v>
      </c>
      <c r="B87" s="6" t="s">
        <v>7</v>
      </c>
      <c r="C87" s="6">
        <v>9</v>
      </c>
      <c r="D87" s="1" t="s">
        <v>78</v>
      </c>
      <c r="E87" s="8">
        <v>79</v>
      </c>
      <c r="F87" s="3">
        <v>40</v>
      </c>
      <c r="G87" s="16">
        <f t="shared" si="2"/>
        <v>50.632911392405063</v>
      </c>
      <c r="H87" s="6">
        <v>7</v>
      </c>
      <c r="I87" s="6" t="s">
        <v>186</v>
      </c>
    </row>
    <row r="88" spans="1:9">
      <c r="A88" s="45" t="s">
        <v>204</v>
      </c>
      <c r="B88" s="44" t="s">
        <v>7</v>
      </c>
      <c r="C88" s="46">
        <v>9</v>
      </c>
      <c r="D88" s="45" t="s">
        <v>205</v>
      </c>
      <c r="E88" s="46">
        <v>79</v>
      </c>
      <c r="F88" s="47">
        <v>38</v>
      </c>
      <c r="G88" s="48">
        <f>F88*100/E88</f>
        <v>48.101265822784811</v>
      </c>
      <c r="H88" s="5">
        <v>8</v>
      </c>
      <c r="I88" s="6" t="s">
        <v>187</v>
      </c>
    </row>
    <row r="89" spans="1:9">
      <c r="A89" s="21" t="s">
        <v>63</v>
      </c>
      <c r="B89" s="6" t="s">
        <v>7</v>
      </c>
      <c r="C89" s="6">
        <v>9</v>
      </c>
      <c r="D89" s="1" t="s">
        <v>66</v>
      </c>
      <c r="E89" s="8">
        <v>79</v>
      </c>
      <c r="F89" s="3">
        <v>35.5</v>
      </c>
      <c r="G89" s="16">
        <f t="shared" si="2"/>
        <v>44.936708860759495</v>
      </c>
      <c r="H89" s="6">
        <v>9</v>
      </c>
      <c r="I89" s="6" t="s">
        <v>187</v>
      </c>
    </row>
    <row r="90" spans="1:9">
      <c r="A90" s="21" t="s">
        <v>41</v>
      </c>
      <c r="B90" s="6" t="s">
        <v>7</v>
      </c>
      <c r="C90" s="6">
        <v>9</v>
      </c>
      <c r="D90" s="1" t="s">
        <v>44</v>
      </c>
      <c r="E90" s="8">
        <v>79</v>
      </c>
      <c r="F90" s="3">
        <v>35</v>
      </c>
      <c r="G90" s="16">
        <f t="shared" si="2"/>
        <v>44.303797468354432</v>
      </c>
      <c r="H90" s="6">
        <v>10</v>
      </c>
      <c r="I90" s="6" t="s">
        <v>187</v>
      </c>
    </row>
    <row r="91" spans="1:9">
      <c r="A91" s="21">
        <v>8</v>
      </c>
      <c r="B91" s="6" t="s">
        <v>7</v>
      </c>
      <c r="C91" s="6">
        <v>9</v>
      </c>
      <c r="D91" s="1" t="s">
        <v>35</v>
      </c>
      <c r="E91" s="8">
        <v>79</v>
      </c>
      <c r="F91" s="3">
        <v>31</v>
      </c>
      <c r="G91" s="16">
        <f t="shared" si="2"/>
        <v>39.240506329113927</v>
      </c>
      <c r="H91" s="6">
        <v>11</v>
      </c>
      <c r="I91" s="6" t="s">
        <v>187</v>
      </c>
    </row>
    <row r="92" spans="1:9">
      <c r="A92" s="21" t="s">
        <v>12</v>
      </c>
      <c r="B92" s="6" t="s">
        <v>7</v>
      </c>
      <c r="C92" s="6">
        <v>9</v>
      </c>
      <c r="D92" s="1" t="s">
        <v>22</v>
      </c>
      <c r="E92" s="8">
        <v>79</v>
      </c>
      <c r="F92" s="3">
        <v>28.5</v>
      </c>
      <c r="G92" s="16">
        <f t="shared" si="2"/>
        <v>36.075949367088604</v>
      </c>
      <c r="H92" s="6">
        <v>12</v>
      </c>
      <c r="I92" s="6" t="s">
        <v>187</v>
      </c>
    </row>
    <row r="93" spans="1:9">
      <c r="A93" s="21" t="s">
        <v>12</v>
      </c>
      <c r="B93" s="6" t="s">
        <v>7</v>
      </c>
      <c r="C93" s="6">
        <v>9</v>
      </c>
      <c r="D93" s="1" t="s">
        <v>23</v>
      </c>
      <c r="E93" s="8">
        <v>79</v>
      </c>
      <c r="F93" s="3">
        <v>28</v>
      </c>
      <c r="G93" s="16">
        <f t="shared" si="2"/>
        <v>35.443037974683541</v>
      </c>
      <c r="H93" s="6">
        <v>13</v>
      </c>
      <c r="I93" s="6" t="s">
        <v>187</v>
      </c>
    </row>
    <row r="94" spans="1:9">
      <c r="A94" s="45" t="s">
        <v>206</v>
      </c>
      <c r="B94" s="44" t="s">
        <v>7</v>
      </c>
      <c r="C94" s="46">
        <v>9</v>
      </c>
      <c r="D94" s="53" t="s">
        <v>207</v>
      </c>
      <c r="E94" s="46">
        <v>79</v>
      </c>
      <c r="F94" s="47">
        <v>28</v>
      </c>
      <c r="G94" s="48">
        <f>F94*100/E94</f>
        <v>35.443037974683541</v>
      </c>
      <c r="H94" s="5">
        <v>13</v>
      </c>
      <c r="I94" s="6" t="s">
        <v>187</v>
      </c>
    </row>
    <row r="95" spans="1:9" customFormat="1">
      <c r="A95" s="21" t="s">
        <v>82</v>
      </c>
      <c r="B95" s="6" t="s">
        <v>7</v>
      </c>
      <c r="C95" s="6">
        <v>9</v>
      </c>
      <c r="D95" s="28" t="s">
        <v>90</v>
      </c>
      <c r="E95" s="8">
        <v>79</v>
      </c>
      <c r="F95" s="3">
        <v>27.5</v>
      </c>
      <c r="G95" s="16">
        <f t="shared" si="2"/>
        <v>34.810126582278478</v>
      </c>
      <c r="H95" s="6">
        <v>14</v>
      </c>
      <c r="I95" s="6" t="s">
        <v>187</v>
      </c>
    </row>
    <row r="96" spans="1:9" customFormat="1" ht="31.5">
      <c r="A96" s="24" t="s">
        <v>173</v>
      </c>
      <c r="B96" s="6" t="s">
        <v>7</v>
      </c>
      <c r="C96" s="6">
        <v>9</v>
      </c>
      <c r="D96" s="1" t="s">
        <v>170</v>
      </c>
      <c r="E96" s="8">
        <v>79</v>
      </c>
      <c r="F96" s="3">
        <v>27.5</v>
      </c>
      <c r="G96" s="16">
        <f t="shared" si="2"/>
        <v>34.810126582278478</v>
      </c>
      <c r="H96" s="6">
        <v>14</v>
      </c>
      <c r="I96" s="6" t="s">
        <v>187</v>
      </c>
    </row>
    <row r="97" spans="1:9">
      <c r="A97" s="21" t="s">
        <v>12</v>
      </c>
      <c r="B97" s="6" t="s">
        <v>7</v>
      </c>
      <c r="C97" s="6">
        <v>9</v>
      </c>
      <c r="D97" s="1" t="s">
        <v>24</v>
      </c>
      <c r="E97" s="8">
        <v>79</v>
      </c>
      <c r="F97" s="3">
        <v>26.5</v>
      </c>
      <c r="G97" s="16">
        <f t="shared" si="2"/>
        <v>33.544303797468352</v>
      </c>
      <c r="H97" s="6">
        <v>15</v>
      </c>
      <c r="I97" s="6" t="s">
        <v>187</v>
      </c>
    </row>
    <row r="98" spans="1:9">
      <c r="A98" s="21" t="s">
        <v>63</v>
      </c>
      <c r="B98" s="6" t="s">
        <v>7</v>
      </c>
      <c r="C98" s="6">
        <v>9</v>
      </c>
      <c r="D98" s="1" t="s">
        <v>67</v>
      </c>
      <c r="E98" s="8">
        <v>79</v>
      </c>
      <c r="F98" s="3">
        <v>24</v>
      </c>
      <c r="G98" s="16">
        <f t="shared" si="2"/>
        <v>30.379746835443036</v>
      </c>
      <c r="H98" s="6">
        <v>16</v>
      </c>
      <c r="I98" s="6" t="s">
        <v>187</v>
      </c>
    </row>
    <row r="99" spans="1:9" ht="31.5">
      <c r="A99" s="54" t="s">
        <v>208</v>
      </c>
      <c r="B99" s="44" t="s">
        <v>7</v>
      </c>
      <c r="C99" s="55">
        <v>9</v>
      </c>
      <c r="D99" s="56" t="s">
        <v>209</v>
      </c>
      <c r="E99" s="57">
        <v>79</v>
      </c>
      <c r="F99" s="57">
        <v>24</v>
      </c>
      <c r="G99" s="48">
        <f>F99*100/E99</f>
        <v>30.379746835443036</v>
      </c>
      <c r="H99" s="6">
        <v>16</v>
      </c>
      <c r="I99" s="6" t="s">
        <v>187</v>
      </c>
    </row>
    <row r="100" spans="1:9">
      <c r="A100" s="45" t="s">
        <v>210</v>
      </c>
      <c r="B100" s="44" t="s">
        <v>7</v>
      </c>
      <c r="C100" s="46">
        <v>9</v>
      </c>
      <c r="D100" s="45" t="s">
        <v>211</v>
      </c>
      <c r="E100" s="46">
        <v>79</v>
      </c>
      <c r="F100" s="47">
        <v>23</v>
      </c>
      <c r="G100" s="48">
        <f>F100*100/E100</f>
        <v>29.11392405063291</v>
      </c>
      <c r="H100" s="6">
        <v>17</v>
      </c>
      <c r="I100" s="6" t="s">
        <v>187</v>
      </c>
    </row>
    <row r="101" spans="1:9" ht="31.5">
      <c r="A101" s="54" t="s">
        <v>208</v>
      </c>
      <c r="B101" s="44" t="s">
        <v>7</v>
      </c>
      <c r="C101" s="55">
        <v>9</v>
      </c>
      <c r="D101" s="56" t="s">
        <v>212</v>
      </c>
      <c r="E101" s="55">
        <v>79</v>
      </c>
      <c r="F101" s="57">
        <v>22.5</v>
      </c>
      <c r="G101" s="48">
        <f>F101*100/E101</f>
        <v>28.481012658227847</v>
      </c>
      <c r="H101" s="6">
        <v>18</v>
      </c>
      <c r="I101" s="6" t="s">
        <v>187</v>
      </c>
    </row>
    <row r="102" spans="1:9" ht="31.5">
      <c r="A102" s="24" t="s">
        <v>173</v>
      </c>
      <c r="B102" s="6" t="s">
        <v>7</v>
      </c>
      <c r="C102" s="6">
        <v>9</v>
      </c>
      <c r="D102" s="1" t="s">
        <v>169</v>
      </c>
      <c r="E102" s="8">
        <v>79</v>
      </c>
      <c r="F102" s="3">
        <v>20.5</v>
      </c>
      <c r="G102" s="16">
        <f t="shared" si="2"/>
        <v>25.949367088607595</v>
      </c>
      <c r="H102" s="6">
        <v>19</v>
      </c>
      <c r="I102" s="6" t="s">
        <v>187</v>
      </c>
    </row>
    <row r="103" spans="1:9">
      <c r="A103" s="21" t="s">
        <v>12</v>
      </c>
      <c r="B103" s="6" t="s">
        <v>7</v>
      </c>
      <c r="C103" s="6">
        <v>9</v>
      </c>
      <c r="D103" s="1" t="s">
        <v>25</v>
      </c>
      <c r="E103" s="8">
        <v>79</v>
      </c>
      <c r="F103" s="3">
        <v>19</v>
      </c>
      <c r="G103" s="16">
        <f t="shared" si="2"/>
        <v>24.050632911392405</v>
      </c>
      <c r="H103" s="6">
        <v>20</v>
      </c>
      <c r="I103" s="6" t="s">
        <v>187</v>
      </c>
    </row>
    <row r="104" spans="1:9">
      <c r="A104" s="21" t="s">
        <v>41</v>
      </c>
      <c r="B104" s="6" t="s">
        <v>7</v>
      </c>
      <c r="C104" s="6">
        <v>9</v>
      </c>
      <c r="D104" s="1" t="s">
        <v>45</v>
      </c>
      <c r="E104" s="8">
        <v>79</v>
      </c>
      <c r="F104" s="10">
        <v>17</v>
      </c>
      <c r="G104" s="16">
        <f t="shared" si="2"/>
        <v>21.518987341772153</v>
      </c>
      <c r="H104" s="6">
        <v>21</v>
      </c>
      <c r="I104" s="6" t="s">
        <v>187</v>
      </c>
    </row>
    <row r="105" spans="1:9">
      <c r="A105" s="21" t="s">
        <v>82</v>
      </c>
      <c r="B105" s="6" t="s">
        <v>7</v>
      </c>
      <c r="C105" s="6">
        <v>9</v>
      </c>
      <c r="D105" s="28" t="s">
        <v>91</v>
      </c>
      <c r="E105" s="8">
        <v>79</v>
      </c>
      <c r="F105" s="3">
        <v>12.5</v>
      </c>
      <c r="G105" s="16">
        <f t="shared" si="2"/>
        <v>15.822784810126583</v>
      </c>
      <c r="H105" s="6">
        <v>22</v>
      </c>
      <c r="I105" s="6" t="s">
        <v>187</v>
      </c>
    </row>
    <row r="106" spans="1:9">
      <c r="A106" s="32"/>
      <c r="B106" s="33"/>
      <c r="C106" s="33"/>
      <c r="D106" s="38"/>
      <c r="E106" s="33"/>
      <c r="F106" s="37"/>
      <c r="G106" s="36"/>
      <c r="H106" s="33"/>
      <c r="I106" s="33"/>
    </row>
    <row r="107" spans="1:9">
      <c r="A107" s="21" t="s">
        <v>155</v>
      </c>
      <c r="B107" s="6" t="s">
        <v>7</v>
      </c>
      <c r="C107" s="6">
        <v>10</v>
      </c>
      <c r="D107" s="14" t="s">
        <v>156</v>
      </c>
      <c r="E107" s="3">
        <v>89</v>
      </c>
      <c r="F107" s="3">
        <v>55.5</v>
      </c>
      <c r="G107" s="16">
        <f t="shared" ref="G107:G132" si="3">F107*100/E107</f>
        <v>62.359550561797754</v>
      </c>
      <c r="H107" s="6">
        <v>1</v>
      </c>
      <c r="I107" s="11" t="s">
        <v>185</v>
      </c>
    </row>
    <row r="108" spans="1:9">
      <c r="A108" s="45" t="s">
        <v>213</v>
      </c>
      <c r="B108" s="44" t="s">
        <v>7</v>
      </c>
      <c r="C108" s="46">
        <v>10</v>
      </c>
      <c r="D108" s="45" t="s">
        <v>214</v>
      </c>
      <c r="E108" s="49" t="s">
        <v>27</v>
      </c>
      <c r="F108" s="50">
        <v>54</v>
      </c>
      <c r="G108" s="48">
        <f>F108*100/E108</f>
        <v>60.674157303370784</v>
      </c>
      <c r="H108" s="5">
        <v>2</v>
      </c>
      <c r="I108" s="6" t="s">
        <v>186</v>
      </c>
    </row>
    <row r="109" spans="1:9">
      <c r="A109" s="21" t="s">
        <v>12</v>
      </c>
      <c r="B109" s="6" t="s">
        <v>7</v>
      </c>
      <c r="C109" s="6">
        <v>10</v>
      </c>
      <c r="D109" s="1" t="s">
        <v>26</v>
      </c>
      <c r="E109" s="7" t="s">
        <v>27</v>
      </c>
      <c r="F109" s="4">
        <v>45.5</v>
      </c>
      <c r="G109" s="16">
        <f t="shared" si="3"/>
        <v>51.123595505617978</v>
      </c>
      <c r="H109" s="6">
        <v>3</v>
      </c>
      <c r="I109" s="6" t="s">
        <v>186</v>
      </c>
    </row>
    <row r="110" spans="1:9">
      <c r="A110" s="21" t="s">
        <v>82</v>
      </c>
      <c r="B110" s="6" t="s">
        <v>7</v>
      </c>
      <c r="C110" s="6">
        <v>10</v>
      </c>
      <c r="D110" s="28" t="s">
        <v>92</v>
      </c>
      <c r="E110" s="8">
        <v>89</v>
      </c>
      <c r="F110" s="3">
        <v>45</v>
      </c>
      <c r="G110" s="16">
        <f t="shared" si="3"/>
        <v>50.561797752808985</v>
      </c>
      <c r="H110" s="6">
        <v>4</v>
      </c>
      <c r="I110" s="6" t="s">
        <v>186</v>
      </c>
    </row>
    <row r="111" spans="1:9">
      <c r="A111" s="21" t="s">
        <v>132</v>
      </c>
      <c r="B111" s="6" t="s">
        <v>7</v>
      </c>
      <c r="C111" s="6">
        <v>10</v>
      </c>
      <c r="D111" s="1" t="s">
        <v>133</v>
      </c>
      <c r="E111" s="8">
        <v>89</v>
      </c>
      <c r="F111" s="3">
        <v>40.5</v>
      </c>
      <c r="G111" s="16">
        <f t="shared" si="3"/>
        <v>45.50561797752809</v>
      </c>
      <c r="H111" s="6">
        <v>5</v>
      </c>
      <c r="I111" s="6" t="s">
        <v>187</v>
      </c>
    </row>
    <row r="112" spans="1:9">
      <c r="A112" s="21" t="s">
        <v>11</v>
      </c>
      <c r="B112" s="6" t="s">
        <v>7</v>
      </c>
      <c r="C112" s="6">
        <v>10</v>
      </c>
      <c r="D112" s="21" t="s">
        <v>10</v>
      </c>
      <c r="E112" s="6">
        <v>89</v>
      </c>
      <c r="F112" s="6">
        <v>39</v>
      </c>
      <c r="G112" s="16">
        <f t="shared" si="3"/>
        <v>43.820224719101127</v>
      </c>
      <c r="H112" s="6">
        <v>6</v>
      </c>
      <c r="I112" s="6" t="s">
        <v>187</v>
      </c>
    </row>
    <row r="113" spans="1:9">
      <c r="A113" s="21" t="s">
        <v>63</v>
      </c>
      <c r="B113" s="6" t="s">
        <v>7</v>
      </c>
      <c r="C113" s="6">
        <v>10</v>
      </c>
      <c r="D113" s="1" t="s">
        <v>68</v>
      </c>
      <c r="E113" s="8">
        <v>89</v>
      </c>
      <c r="F113" s="3">
        <v>38</v>
      </c>
      <c r="G113" s="16">
        <f t="shared" si="3"/>
        <v>42.696629213483149</v>
      </c>
      <c r="H113" s="6">
        <v>7</v>
      </c>
      <c r="I113" s="6" t="s">
        <v>187</v>
      </c>
    </row>
    <row r="114" spans="1:9">
      <c r="A114" s="21" t="s">
        <v>101</v>
      </c>
      <c r="B114" s="6" t="s">
        <v>7</v>
      </c>
      <c r="C114" s="6">
        <v>10</v>
      </c>
      <c r="D114" s="21" t="s">
        <v>102</v>
      </c>
      <c r="E114" s="8">
        <v>89</v>
      </c>
      <c r="F114" s="3">
        <v>35</v>
      </c>
      <c r="G114" s="16">
        <f t="shared" si="3"/>
        <v>39.325842696629216</v>
      </c>
      <c r="H114" s="6">
        <v>8</v>
      </c>
      <c r="I114" s="6" t="s">
        <v>187</v>
      </c>
    </row>
    <row r="115" spans="1:9">
      <c r="A115" s="21" t="s">
        <v>32</v>
      </c>
      <c r="B115" s="6" t="s">
        <v>7</v>
      </c>
      <c r="C115" s="6">
        <v>10</v>
      </c>
      <c r="D115" s="1" t="s">
        <v>34</v>
      </c>
      <c r="E115" s="8">
        <v>89</v>
      </c>
      <c r="F115" s="3">
        <v>31</v>
      </c>
      <c r="G115" s="16">
        <f t="shared" si="3"/>
        <v>34.831460674157306</v>
      </c>
      <c r="H115" s="6">
        <v>9</v>
      </c>
      <c r="I115" s="6" t="s">
        <v>187</v>
      </c>
    </row>
    <row r="116" spans="1:9">
      <c r="A116" s="21" t="s">
        <v>12</v>
      </c>
      <c r="B116" s="6" t="s">
        <v>7</v>
      </c>
      <c r="C116" s="6">
        <v>10</v>
      </c>
      <c r="D116" s="1" t="s">
        <v>28</v>
      </c>
      <c r="E116" s="7" t="s">
        <v>27</v>
      </c>
      <c r="F116" s="4">
        <v>30.5</v>
      </c>
      <c r="G116" s="16">
        <f t="shared" si="3"/>
        <v>34.269662921348313</v>
      </c>
      <c r="H116" s="6">
        <v>10</v>
      </c>
      <c r="I116" s="6" t="s">
        <v>187</v>
      </c>
    </row>
    <row r="117" spans="1:9">
      <c r="A117" s="21" t="s">
        <v>139</v>
      </c>
      <c r="B117" s="6" t="s">
        <v>7</v>
      </c>
      <c r="C117" s="6">
        <v>10</v>
      </c>
      <c r="D117" s="1" t="s">
        <v>140</v>
      </c>
      <c r="E117" s="8">
        <v>89</v>
      </c>
      <c r="F117" s="8">
        <v>29</v>
      </c>
      <c r="G117" s="16">
        <f t="shared" si="3"/>
        <v>32.584269662921351</v>
      </c>
      <c r="H117" s="6">
        <v>11</v>
      </c>
      <c r="I117" s="6" t="s">
        <v>187</v>
      </c>
    </row>
    <row r="118" spans="1:9">
      <c r="A118" s="21" t="s">
        <v>132</v>
      </c>
      <c r="B118" s="6" t="s">
        <v>7</v>
      </c>
      <c r="C118" s="6">
        <v>10</v>
      </c>
      <c r="D118" s="1" t="s">
        <v>134</v>
      </c>
      <c r="E118" s="8">
        <v>89</v>
      </c>
      <c r="F118" s="3">
        <v>27</v>
      </c>
      <c r="G118" s="16">
        <f t="shared" si="3"/>
        <v>30.337078651685392</v>
      </c>
      <c r="H118" s="6">
        <v>12</v>
      </c>
      <c r="I118" s="6" t="s">
        <v>187</v>
      </c>
    </row>
    <row r="119" spans="1:9">
      <c r="A119" s="21" t="s">
        <v>12</v>
      </c>
      <c r="B119" s="6" t="s">
        <v>7</v>
      </c>
      <c r="C119" s="6">
        <v>10</v>
      </c>
      <c r="D119" s="1" t="s">
        <v>29</v>
      </c>
      <c r="E119" s="7" t="s">
        <v>27</v>
      </c>
      <c r="F119" s="4">
        <v>26</v>
      </c>
      <c r="G119" s="16">
        <f t="shared" si="3"/>
        <v>29.213483146067414</v>
      </c>
      <c r="H119" s="6">
        <v>13</v>
      </c>
      <c r="I119" s="6" t="s">
        <v>187</v>
      </c>
    </row>
    <row r="120" spans="1:9">
      <c r="A120" s="21" t="s">
        <v>47</v>
      </c>
      <c r="B120" s="6" t="s">
        <v>7</v>
      </c>
      <c r="C120" s="6">
        <v>10</v>
      </c>
      <c r="D120" s="1" t="s">
        <v>51</v>
      </c>
      <c r="E120" s="8">
        <v>89</v>
      </c>
      <c r="F120" s="3">
        <v>22</v>
      </c>
      <c r="G120" s="16">
        <f t="shared" si="3"/>
        <v>24.719101123595507</v>
      </c>
      <c r="H120" s="6">
        <v>14</v>
      </c>
      <c r="I120" s="6" t="s">
        <v>187</v>
      </c>
    </row>
    <row r="121" spans="1:9">
      <c r="A121" s="45" t="s">
        <v>139</v>
      </c>
      <c r="B121" s="44" t="s">
        <v>7</v>
      </c>
      <c r="C121" s="46">
        <v>10</v>
      </c>
      <c r="D121" s="45" t="s">
        <v>215</v>
      </c>
      <c r="E121" s="46">
        <v>89</v>
      </c>
      <c r="F121" s="47">
        <v>22</v>
      </c>
      <c r="G121" s="48">
        <f>F121*100/E121</f>
        <v>24.719101123595507</v>
      </c>
      <c r="H121" s="5">
        <v>14</v>
      </c>
      <c r="I121" s="6" t="s">
        <v>187</v>
      </c>
    </row>
    <row r="122" spans="1:9">
      <c r="A122" s="23" t="s">
        <v>135</v>
      </c>
      <c r="B122" s="6" t="s">
        <v>7</v>
      </c>
      <c r="C122" s="12">
        <v>10</v>
      </c>
      <c r="D122" s="13" t="s">
        <v>136</v>
      </c>
      <c r="E122" s="8">
        <v>89</v>
      </c>
      <c r="F122" s="3">
        <v>21</v>
      </c>
      <c r="G122" s="16">
        <f t="shared" si="3"/>
        <v>23.59550561797753</v>
      </c>
      <c r="H122" s="6">
        <v>15</v>
      </c>
      <c r="I122" s="6" t="s">
        <v>187</v>
      </c>
    </row>
    <row r="123" spans="1:9">
      <c r="A123" s="21" t="s">
        <v>161</v>
      </c>
      <c r="B123" s="6" t="s">
        <v>7</v>
      </c>
      <c r="C123" s="6">
        <v>10</v>
      </c>
      <c r="D123" s="1" t="s">
        <v>166</v>
      </c>
      <c r="E123" s="8">
        <v>89</v>
      </c>
      <c r="F123" s="3">
        <v>20.5</v>
      </c>
      <c r="G123" s="16">
        <f t="shared" si="3"/>
        <v>23.033707865168541</v>
      </c>
      <c r="H123" s="6">
        <v>16</v>
      </c>
      <c r="I123" s="6" t="s">
        <v>187</v>
      </c>
    </row>
    <row r="124" spans="1:9">
      <c r="A124" s="45" t="s">
        <v>192</v>
      </c>
      <c r="B124" s="44" t="s">
        <v>7</v>
      </c>
      <c r="C124" s="46">
        <v>10</v>
      </c>
      <c r="D124" s="45" t="s">
        <v>216</v>
      </c>
      <c r="E124" s="46">
        <v>89</v>
      </c>
      <c r="F124" s="47">
        <v>20</v>
      </c>
      <c r="G124" s="48">
        <f>F124*100/E124</f>
        <v>22.471910112359552</v>
      </c>
      <c r="H124" s="5">
        <v>17</v>
      </c>
      <c r="I124" s="6" t="s">
        <v>187</v>
      </c>
    </row>
    <row r="125" spans="1:9">
      <c r="A125" s="21" t="s">
        <v>147</v>
      </c>
      <c r="B125" s="6" t="s">
        <v>7</v>
      </c>
      <c r="C125" s="6">
        <v>10</v>
      </c>
      <c r="D125" s="1" t="s">
        <v>150</v>
      </c>
      <c r="E125" s="8">
        <v>89</v>
      </c>
      <c r="F125" s="3">
        <v>18</v>
      </c>
      <c r="G125" s="16">
        <f t="shared" si="3"/>
        <v>20.224719101123597</v>
      </c>
      <c r="H125" s="6">
        <v>18</v>
      </c>
      <c r="I125" s="6" t="s">
        <v>187</v>
      </c>
    </row>
    <row r="126" spans="1:9">
      <c r="A126" s="21" t="s">
        <v>139</v>
      </c>
      <c r="B126" s="6" t="s">
        <v>7</v>
      </c>
      <c r="C126" s="6">
        <v>10</v>
      </c>
      <c r="D126" s="1" t="s">
        <v>141</v>
      </c>
      <c r="E126" s="8">
        <v>89</v>
      </c>
      <c r="F126" s="8">
        <v>17</v>
      </c>
      <c r="G126" s="16">
        <f t="shared" si="3"/>
        <v>19.101123595505619</v>
      </c>
      <c r="H126" s="6">
        <v>19</v>
      </c>
      <c r="I126" s="6" t="s">
        <v>187</v>
      </c>
    </row>
    <row r="127" spans="1:9">
      <c r="A127" s="9" t="s">
        <v>174</v>
      </c>
      <c r="B127" s="6" t="s">
        <v>7</v>
      </c>
      <c r="C127" s="17">
        <v>10</v>
      </c>
      <c r="D127" s="9" t="s">
        <v>181</v>
      </c>
      <c r="E127" s="17">
        <v>89</v>
      </c>
      <c r="F127" s="17">
        <v>16.5</v>
      </c>
      <c r="G127" s="16">
        <f t="shared" si="3"/>
        <v>18.539325842696631</v>
      </c>
      <c r="H127" s="5">
        <v>20</v>
      </c>
      <c r="I127" s="6" t="s">
        <v>187</v>
      </c>
    </row>
    <row r="128" spans="1:9">
      <c r="A128" s="21" t="s">
        <v>52</v>
      </c>
      <c r="B128" s="6" t="s">
        <v>7</v>
      </c>
      <c r="C128" s="6">
        <v>10</v>
      </c>
      <c r="D128" s="1" t="s">
        <v>60</v>
      </c>
      <c r="E128" s="8">
        <v>89</v>
      </c>
      <c r="F128" s="3">
        <v>12</v>
      </c>
      <c r="G128" s="16">
        <f t="shared" si="3"/>
        <v>13.48314606741573</v>
      </c>
      <c r="H128" s="6">
        <v>21</v>
      </c>
      <c r="I128" s="6" t="s">
        <v>187</v>
      </c>
    </row>
    <row r="129" spans="1:9">
      <c r="A129" s="21" t="s">
        <v>174</v>
      </c>
      <c r="B129" s="6" t="s">
        <v>7</v>
      </c>
      <c r="C129" s="6">
        <v>10</v>
      </c>
      <c r="D129" s="1" t="s">
        <v>182</v>
      </c>
      <c r="E129" s="8">
        <v>89</v>
      </c>
      <c r="F129" s="3">
        <v>12</v>
      </c>
      <c r="G129" s="16">
        <f t="shared" si="3"/>
        <v>13.48314606741573</v>
      </c>
      <c r="H129" s="6">
        <v>21</v>
      </c>
      <c r="I129" s="6" t="s">
        <v>187</v>
      </c>
    </row>
    <row r="130" spans="1:9">
      <c r="A130" s="21" t="s">
        <v>94</v>
      </c>
      <c r="B130" s="6" t="s">
        <v>7</v>
      </c>
      <c r="C130" s="6">
        <v>10</v>
      </c>
      <c r="D130" s="1" t="s">
        <v>97</v>
      </c>
      <c r="E130" s="8">
        <v>89</v>
      </c>
      <c r="F130" s="3">
        <v>10</v>
      </c>
      <c r="G130" s="16">
        <f t="shared" si="3"/>
        <v>11.235955056179776</v>
      </c>
      <c r="H130" s="6">
        <v>22</v>
      </c>
      <c r="I130" s="6" t="s">
        <v>187</v>
      </c>
    </row>
    <row r="131" spans="1:9">
      <c r="A131" s="21" t="s">
        <v>139</v>
      </c>
      <c r="B131" s="6" t="s">
        <v>7</v>
      </c>
      <c r="C131" s="6">
        <v>10</v>
      </c>
      <c r="D131" s="1" t="s">
        <v>142</v>
      </c>
      <c r="E131" s="8">
        <v>89</v>
      </c>
      <c r="F131" s="8">
        <v>8</v>
      </c>
      <c r="G131" s="16">
        <f t="shared" si="3"/>
        <v>8.9887640449438209</v>
      </c>
      <c r="H131" s="6">
        <v>23</v>
      </c>
      <c r="I131" s="6" t="s">
        <v>187</v>
      </c>
    </row>
    <row r="132" spans="1:9">
      <c r="A132" s="23" t="s">
        <v>135</v>
      </c>
      <c r="B132" s="6" t="s">
        <v>7</v>
      </c>
      <c r="C132" s="12">
        <v>10</v>
      </c>
      <c r="D132" s="13" t="s">
        <v>137</v>
      </c>
      <c r="E132" s="8">
        <v>89</v>
      </c>
      <c r="F132" s="3">
        <v>3</v>
      </c>
      <c r="G132" s="16">
        <f t="shared" si="3"/>
        <v>3.3707865168539324</v>
      </c>
      <c r="H132" s="6">
        <v>24</v>
      </c>
      <c r="I132" s="6" t="s">
        <v>187</v>
      </c>
    </row>
    <row r="133" spans="1:9">
      <c r="A133" s="39"/>
      <c r="B133" s="33"/>
      <c r="C133" s="40"/>
      <c r="D133" s="41"/>
      <c r="E133" s="33"/>
      <c r="F133" s="37"/>
      <c r="G133" s="36"/>
      <c r="H133" s="33"/>
      <c r="I133" s="33"/>
    </row>
    <row r="134" spans="1:9">
      <c r="A134" s="21" t="s">
        <v>153</v>
      </c>
      <c r="B134" s="6" t="s">
        <v>7</v>
      </c>
      <c r="C134" s="6">
        <v>11</v>
      </c>
      <c r="D134" s="1" t="s">
        <v>154</v>
      </c>
      <c r="E134" s="8">
        <v>88</v>
      </c>
      <c r="F134" s="3">
        <v>61</v>
      </c>
      <c r="G134" s="16">
        <f t="shared" ref="G134:G158" si="4">F134*100/E134</f>
        <v>69.318181818181813</v>
      </c>
      <c r="H134" s="6">
        <v>1</v>
      </c>
      <c r="I134" s="6" t="s">
        <v>185</v>
      </c>
    </row>
    <row r="135" spans="1:9">
      <c r="A135" s="21" t="s">
        <v>188</v>
      </c>
      <c r="B135" s="6" t="s">
        <v>7</v>
      </c>
      <c r="C135" s="6">
        <v>11</v>
      </c>
      <c r="D135" s="1" t="s">
        <v>69</v>
      </c>
      <c r="E135" s="7" t="s">
        <v>37</v>
      </c>
      <c r="F135" s="4">
        <v>47</v>
      </c>
      <c r="G135" s="16">
        <f t="shared" si="4"/>
        <v>53.409090909090907</v>
      </c>
      <c r="H135" s="6">
        <v>2</v>
      </c>
      <c r="I135" s="6" t="s">
        <v>186</v>
      </c>
    </row>
    <row r="136" spans="1:9" ht="31.5">
      <c r="A136" s="24" t="s">
        <v>173</v>
      </c>
      <c r="B136" s="6" t="s">
        <v>7</v>
      </c>
      <c r="C136" s="6">
        <v>11</v>
      </c>
      <c r="D136" s="1" t="s">
        <v>171</v>
      </c>
      <c r="E136" s="7" t="s">
        <v>37</v>
      </c>
      <c r="F136" s="4">
        <v>45</v>
      </c>
      <c r="G136" s="16">
        <f t="shared" si="4"/>
        <v>51.136363636363633</v>
      </c>
      <c r="H136" s="6">
        <v>3</v>
      </c>
      <c r="I136" s="6" t="s">
        <v>186</v>
      </c>
    </row>
    <row r="137" spans="1:9">
      <c r="A137" s="21" t="s">
        <v>41</v>
      </c>
      <c r="B137" s="6" t="s">
        <v>7</v>
      </c>
      <c r="C137" s="6">
        <v>11</v>
      </c>
      <c r="D137" s="1" t="s">
        <v>46</v>
      </c>
      <c r="E137" s="7" t="s">
        <v>37</v>
      </c>
      <c r="F137" s="4">
        <v>44.5</v>
      </c>
      <c r="G137" s="16">
        <f t="shared" si="4"/>
        <v>50.56818181818182</v>
      </c>
      <c r="H137" s="6">
        <v>4</v>
      </c>
      <c r="I137" s="6" t="s">
        <v>186</v>
      </c>
    </row>
    <row r="138" spans="1:9">
      <c r="A138" s="21" t="s">
        <v>38</v>
      </c>
      <c r="B138" s="6" t="s">
        <v>7</v>
      </c>
      <c r="C138" s="6">
        <v>11</v>
      </c>
      <c r="D138" s="9" t="s">
        <v>39</v>
      </c>
      <c r="E138" s="8">
        <v>88</v>
      </c>
      <c r="F138" s="3">
        <v>41.5</v>
      </c>
      <c r="G138" s="16">
        <f t="shared" si="4"/>
        <v>47.159090909090907</v>
      </c>
      <c r="H138" s="6">
        <v>5</v>
      </c>
      <c r="I138" s="6" t="s">
        <v>187</v>
      </c>
    </row>
    <row r="139" spans="1:9">
      <c r="A139" s="21" t="s">
        <v>110</v>
      </c>
      <c r="B139" s="6" t="s">
        <v>7</v>
      </c>
      <c r="C139" s="6">
        <v>11</v>
      </c>
      <c r="D139" s="21" t="s">
        <v>112</v>
      </c>
      <c r="E139" s="6">
        <v>88</v>
      </c>
      <c r="F139" s="6">
        <v>41</v>
      </c>
      <c r="G139" s="16">
        <f t="shared" si="4"/>
        <v>46.590909090909093</v>
      </c>
      <c r="H139" s="6">
        <v>6</v>
      </c>
      <c r="I139" s="6" t="s">
        <v>187</v>
      </c>
    </row>
    <row r="140" spans="1:9">
      <c r="A140" s="21" t="s">
        <v>63</v>
      </c>
      <c r="B140" s="6" t="s">
        <v>7</v>
      </c>
      <c r="C140" s="6">
        <v>11</v>
      </c>
      <c r="D140" s="1" t="s">
        <v>70</v>
      </c>
      <c r="E140" s="11">
        <v>88</v>
      </c>
      <c r="F140" s="11">
        <v>40.5</v>
      </c>
      <c r="G140" s="16">
        <f t="shared" si="4"/>
        <v>46.022727272727273</v>
      </c>
      <c r="H140" s="6">
        <v>7</v>
      </c>
      <c r="I140" s="6" t="s">
        <v>187</v>
      </c>
    </row>
    <row r="141" spans="1:9">
      <c r="A141" s="21" t="s">
        <v>63</v>
      </c>
      <c r="B141" s="6" t="s">
        <v>7</v>
      </c>
      <c r="C141" s="6">
        <v>11</v>
      </c>
      <c r="D141" s="1" t="s">
        <v>72</v>
      </c>
      <c r="E141" s="11">
        <v>88</v>
      </c>
      <c r="F141" s="11">
        <v>39</v>
      </c>
      <c r="G141" s="16">
        <f t="shared" si="4"/>
        <v>44.31818181818182</v>
      </c>
      <c r="H141" s="6">
        <v>8</v>
      </c>
      <c r="I141" s="6" t="s">
        <v>187</v>
      </c>
    </row>
    <row r="142" spans="1:9">
      <c r="A142" s="21" t="s">
        <v>105</v>
      </c>
      <c r="B142" s="6" t="s">
        <v>7</v>
      </c>
      <c r="C142" s="6">
        <v>11</v>
      </c>
      <c r="D142" s="1" t="s">
        <v>108</v>
      </c>
      <c r="E142" s="11">
        <v>88</v>
      </c>
      <c r="F142" s="4">
        <v>38.5</v>
      </c>
      <c r="G142" s="16">
        <f t="shared" si="4"/>
        <v>43.75</v>
      </c>
      <c r="H142" s="6">
        <v>9</v>
      </c>
      <c r="I142" s="6" t="s">
        <v>187</v>
      </c>
    </row>
    <row r="143" spans="1:9">
      <c r="A143" s="21" t="s">
        <v>73</v>
      </c>
      <c r="B143" s="6" t="s">
        <v>7</v>
      </c>
      <c r="C143" s="6">
        <v>11</v>
      </c>
      <c r="D143" s="1" t="s">
        <v>76</v>
      </c>
      <c r="E143" s="11">
        <v>88</v>
      </c>
      <c r="F143" s="4">
        <v>38</v>
      </c>
      <c r="G143" s="16">
        <f t="shared" si="4"/>
        <v>43.18181818181818</v>
      </c>
      <c r="H143" s="6">
        <v>10</v>
      </c>
      <c r="I143" s="6" t="s">
        <v>187</v>
      </c>
    </row>
    <row r="144" spans="1:9">
      <c r="A144" s="21" t="s">
        <v>110</v>
      </c>
      <c r="B144" s="6" t="s">
        <v>7</v>
      </c>
      <c r="C144" s="6">
        <v>11</v>
      </c>
      <c r="D144" s="21" t="s">
        <v>111</v>
      </c>
      <c r="E144" s="6">
        <v>88</v>
      </c>
      <c r="F144" s="6">
        <v>38</v>
      </c>
      <c r="G144" s="16">
        <f t="shared" si="4"/>
        <v>43.18181818181818</v>
      </c>
      <c r="H144" s="6">
        <v>10</v>
      </c>
      <c r="I144" s="6" t="s">
        <v>187</v>
      </c>
    </row>
    <row r="145" spans="1:9">
      <c r="A145" s="1">
        <v>8</v>
      </c>
      <c r="B145" s="8" t="s">
        <v>7</v>
      </c>
      <c r="C145" s="8">
        <v>11</v>
      </c>
      <c r="D145" s="1" t="s">
        <v>36</v>
      </c>
      <c r="E145" s="29" t="s">
        <v>37</v>
      </c>
      <c r="F145" s="30">
        <v>36</v>
      </c>
      <c r="G145" s="16">
        <f t="shared" si="4"/>
        <v>40.909090909090907</v>
      </c>
      <c r="H145" s="8">
        <v>11</v>
      </c>
      <c r="I145" s="6" t="s">
        <v>187</v>
      </c>
    </row>
    <row r="146" spans="1:9">
      <c r="A146" s="21" t="s">
        <v>121</v>
      </c>
      <c r="B146" s="6" t="s">
        <v>7</v>
      </c>
      <c r="C146" s="6">
        <v>11</v>
      </c>
      <c r="D146" s="1" t="s">
        <v>131</v>
      </c>
      <c r="E146" s="7" t="s">
        <v>37</v>
      </c>
      <c r="F146" s="4">
        <v>35.5</v>
      </c>
      <c r="G146" s="16">
        <f t="shared" si="4"/>
        <v>40.340909090909093</v>
      </c>
      <c r="H146" s="6">
        <v>12</v>
      </c>
      <c r="I146" s="6" t="s">
        <v>187</v>
      </c>
    </row>
    <row r="147" spans="1:9" ht="31.5">
      <c r="A147" s="24" t="s">
        <v>173</v>
      </c>
      <c r="B147" s="6" t="s">
        <v>7</v>
      </c>
      <c r="C147" s="6">
        <v>11</v>
      </c>
      <c r="D147" s="1" t="s">
        <v>172</v>
      </c>
      <c r="E147" s="11">
        <v>88</v>
      </c>
      <c r="F147" s="11">
        <v>34.5</v>
      </c>
      <c r="G147" s="16">
        <f t="shared" si="4"/>
        <v>39.204545454545453</v>
      </c>
      <c r="H147" s="8">
        <v>13</v>
      </c>
      <c r="I147" s="6" t="s">
        <v>187</v>
      </c>
    </row>
    <row r="148" spans="1:9">
      <c r="A148" s="21" t="s">
        <v>30</v>
      </c>
      <c r="B148" s="6" t="s">
        <v>7</v>
      </c>
      <c r="C148" s="6">
        <v>11</v>
      </c>
      <c r="D148" s="1" t="s">
        <v>31</v>
      </c>
      <c r="E148" s="8">
        <v>88</v>
      </c>
      <c r="F148" s="3">
        <v>32</v>
      </c>
      <c r="G148" s="16">
        <f t="shared" si="4"/>
        <v>36.363636363636367</v>
      </c>
      <c r="H148" s="6">
        <v>14</v>
      </c>
      <c r="I148" s="6" t="s">
        <v>187</v>
      </c>
    </row>
    <row r="149" spans="1:9">
      <c r="A149" s="23" t="s">
        <v>135</v>
      </c>
      <c r="B149" s="6" t="s">
        <v>7</v>
      </c>
      <c r="C149" s="12">
        <v>11</v>
      </c>
      <c r="D149" s="28" t="s">
        <v>138</v>
      </c>
      <c r="E149" s="8">
        <v>88</v>
      </c>
      <c r="F149" s="3">
        <v>30</v>
      </c>
      <c r="G149" s="16">
        <f t="shared" si="4"/>
        <v>34.090909090909093</v>
      </c>
      <c r="H149" s="8">
        <v>15</v>
      </c>
      <c r="I149" s="6" t="s">
        <v>187</v>
      </c>
    </row>
    <row r="150" spans="1:9">
      <c r="A150" s="21" t="s">
        <v>52</v>
      </c>
      <c r="B150" s="6" t="s">
        <v>7</v>
      </c>
      <c r="C150" s="6">
        <v>11</v>
      </c>
      <c r="D150" s="1" t="s">
        <v>61</v>
      </c>
      <c r="E150" s="11">
        <v>88</v>
      </c>
      <c r="F150" s="11">
        <v>29</v>
      </c>
      <c r="G150" s="16">
        <f t="shared" si="4"/>
        <v>32.954545454545453</v>
      </c>
      <c r="H150" s="6">
        <v>16</v>
      </c>
      <c r="I150" s="6" t="s">
        <v>187</v>
      </c>
    </row>
    <row r="151" spans="1:9" customFormat="1">
      <c r="A151" s="21" t="s">
        <v>63</v>
      </c>
      <c r="B151" s="6" t="s">
        <v>7</v>
      </c>
      <c r="C151" s="6">
        <v>11</v>
      </c>
      <c r="D151" s="1" t="s">
        <v>71</v>
      </c>
      <c r="E151" s="11">
        <v>88</v>
      </c>
      <c r="F151" s="11">
        <v>25</v>
      </c>
      <c r="G151" s="16">
        <f t="shared" si="4"/>
        <v>28.40909090909091</v>
      </c>
      <c r="H151" s="8">
        <v>17</v>
      </c>
      <c r="I151" s="6" t="s">
        <v>187</v>
      </c>
    </row>
    <row r="152" spans="1:9" customFormat="1">
      <c r="A152" s="21" t="s">
        <v>82</v>
      </c>
      <c r="B152" s="6" t="s">
        <v>7</v>
      </c>
      <c r="C152" s="6">
        <v>11</v>
      </c>
      <c r="D152" s="28" t="s">
        <v>93</v>
      </c>
      <c r="E152" s="11">
        <v>88</v>
      </c>
      <c r="F152" s="4">
        <v>19</v>
      </c>
      <c r="G152" s="16">
        <f t="shared" si="4"/>
        <v>21.59090909090909</v>
      </c>
      <c r="H152" s="6">
        <v>18</v>
      </c>
      <c r="I152" s="6" t="s">
        <v>187</v>
      </c>
    </row>
    <row r="153" spans="1:9" customFormat="1">
      <c r="A153" s="21" t="s">
        <v>157</v>
      </c>
      <c r="B153" s="6" t="s">
        <v>7</v>
      </c>
      <c r="C153" s="6">
        <v>11</v>
      </c>
      <c r="D153" s="1" t="s">
        <v>158</v>
      </c>
      <c r="E153" s="7" t="s">
        <v>37</v>
      </c>
      <c r="F153" s="4">
        <v>14</v>
      </c>
      <c r="G153" s="16">
        <f t="shared" si="4"/>
        <v>15.909090909090908</v>
      </c>
      <c r="H153" s="8">
        <v>19</v>
      </c>
      <c r="I153" s="6" t="s">
        <v>187</v>
      </c>
    </row>
    <row r="154" spans="1:9" customFormat="1">
      <c r="A154" s="21" t="s">
        <v>113</v>
      </c>
      <c r="B154" s="6" t="s">
        <v>7</v>
      </c>
      <c r="C154" s="6">
        <v>11</v>
      </c>
      <c r="D154" s="21" t="s">
        <v>118</v>
      </c>
      <c r="E154" s="7" t="s">
        <v>37</v>
      </c>
      <c r="F154" s="4">
        <v>13</v>
      </c>
      <c r="G154" s="16">
        <f t="shared" si="4"/>
        <v>14.772727272727273</v>
      </c>
      <c r="H154" s="6">
        <v>20</v>
      </c>
      <c r="I154" s="6" t="s">
        <v>187</v>
      </c>
    </row>
    <row r="155" spans="1:9" customFormat="1">
      <c r="A155" s="21" t="s">
        <v>52</v>
      </c>
      <c r="B155" s="6" t="s">
        <v>7</v>
      </c>
      <c r="C155" s="6">
        <v>11</v>
      </c>
      <c r="D155" s="1" t="s">
        <v>62</v>
      </c>
      <c r="E155" s="7" t="s">
        <v>37</v>
      </c>
      <c r="F155" s="4">
        <v>11</v>
      </c>
      <c r="G155" s="16">
        <f t="shared" si="4"/>
        <v>12.5</v>
      </c>
      <c r="H155" s="8">
        <v>21</v>
      </c>
      <c r="I155" s="6" t="s">
        <v>187</v>
      </c>
    </row>
    <row r="156" spans="1:9" customFormat="1">
      <c r="A156" s="21" t="s">
        <v>113</v>
      </c>
      <c r="B156" s="6" t="s">
        <v>7</v>
      </c>
      <c r="C156" s="6">
        <v>11</v>
      </c>
      <c r="D156" s="21" t="s">
        <v>119</v>
      </c>
      <c r="E156" s="11">
        <v>88</v>
      </c>
      <c r="F156" s="11">
        <v>10</v>
      </c>
      <c r="G156" s="16">
        <f t="shared" si="4"/>
        <v>11.363636363636363</v>
      </c>
      <c r="H156" s="6">
        <v>22</v>
      </c>
      <c r="I156" s="6" t="s">
        <v>187</v>
      </c>
    </row>
    <row r="157" spans="1:9" customFormat="1">
      <c r="A157" s="21" t="s">
        <v>113</v>
      </c>
      <c r="B157" s="6" t="s">
        <v>7</v>
      </c>
      <c r="C157" s="6">
        <v>11</v>
      </c>
      <c r="D157" s="21" t="s">
        <v>120</v>
      </c>
      <c r="E157" s="11">
        <v>88</v>
      </c>
      <c r="F157" s="11">
        <v>8</v>
      </c>
      <c r="G157" s="16">
        <f t="shared" si="4"/>
        <v>9.0909090909090917</v>
      </c>
      <c r="H157" s="8">
        <v>23</v>
      </c>
      <c r="I157" s="6" t="s">
        <v>187</v>
      </c>
    </row>
    <row r="158" spans="1:9" customFormat="1">
      <c r="A158" s="21" t="s">
        <v>109</v>
      </c>
      <c r="B158" s="6" t="s">
        <v>7</v>
      </c>
      <c r="C158" s="6">
        <v>11</v>
      </c>
      <c r="D158" s="1" t="s">
        <v>104</v>
      </c>
      <c r="E158" s="11">
        <v>88</v>
      </c>
      <c r="F158" s="3">
        <v>6</v>
      </c>
      <c r="G158" s="16">
        <f t="shared" si="4"/>
        <v>6.8181818181818183</v>
      </c>
      <c r="H158" s="6">
        <v>24</v>
      </c>
      <c r="I158" s="6" t="s">
        <v>187</v>
      </c>
    </row>
  </sheetData>
  <autoFilter ref="A2:I158">
    <sortState ref="A114:I138">
      <sortCondition descending="1" ref="F2:F138"/>
    </sortState>
  </autoFilter>
  <mergeCells count="1"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2020-11-25T05:49:01Z</cp:lastPrinted>
  <dcterms:created xsi:type="dcterms:W3CDTF">2013-11-18T12:01:42Z</dcterms:created>
  <dcterms:modified xsi:type="dcterms:W3CDTF">2020-12-16T12:22:13Z</dcterms:modified>
</cp:coreProperties>
</file>