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20" windowWidth="15480" windowHeight="1134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Лист1!$A$4:$H$4</definedName>
  </definedNames>
  <calcPr calcId="145621"/>
</workbook>
</file>

<file path=xl/calcChain.xml><?xml version="1.0" encoding="utf-8"?>
<calcChain xmlns="http://schemas.openxmlformats.org/spreadsheetml/2006/main">
  <c r="G98" i="1" l="1"/>
  <c r="G99" i="1"/>
  <c r="G69" i="1"/>
  <c r="G83" i="1" l="1"/>
  <c r="G6" i="1"/>
  <c r="G14" i="1"/>
  <c r="G21" i="1"/>
  <c r="G26" i="1"/>
  <c r="G11" i="1"/>
  <c r="G33" i="1"/>
  <c r="G8" i="1"/>
  <c r="G18" i="1"/>
  <c r="G16" i="1"/>
  <c r="G27" i="1"/>
  <c r="G34" i="1"/>
  <c r="G9" i="1"/>
  <c r="G10" i="1"/>
  <c r="G19" i="1"/>
  <c r="G12" i="1"/>
  <c r="G29" i="1"/>
  <c r="G30" i="1"/>
  <c r="G25" i="1"/>
  <c r="G31" i="1"/>
  <c r="G32" i="1"/>
  <c r="G37" i="1"/>
  <c r="G22" i="1"/>
  <c r="G7" i="1"/>
  <c r="G5" i="1"/>
  <c r="G15" i="1"/>
  <c r="G35" i="1"/>
  <c r="G17" i="1"/>
  <c r="G13" i="1"/>
  <c r="G20" i="1"/>
  <c r="G23" i="1"/>
  <c r="G28" i="1"/>
  <c r="G42" i="1"/>
  <c r="G50" i="1"/>
  <c r="G52" i="1"/>
  <c r="G70" i="1"/>
  <c r="G64" i="1"/>
  <c r="G54" i="1"/>
  <c r="G45" i="1"/>
  <c r="G71" i="1"/>
  <c r="G41" i="1"/>
  <c r="G56" i="1"/>
  <c r="G65" i="1"/>
  <c r="G74" i="1"/>
  <c r="G76" i="1"/>
  <c r="G55" i="1"/>
  <c r="G60" i="1"/>
  <c r="G43" i="1"/>
  <c r="G46" i="1"/>
  <c r="G51" i="1"/>
  <c r="G57" i="1"/>
  <c r="G44" i="1"/>
  <c r="G47" i="1"/>
  <c r="G48" i="1"/>
  <c r="G58" i="1"/>
  <c r="G59" i="1"/>
  <c r="G61" i="1"/>
  <c r="G62" i="1"/>
  <c r="G63" i="1"/>
  <c r="G66" i="1"/>
  <c r="G53" i="1"/>
  <c r="G77" i="1"/>
  <c r="G73" i="1"/>
  <c r="G75" i="1"/>
  <c r="G39" i="1"/>
  <c r="G49" i="1"/>
  <c r="G68" i="1"/>
  <c r="G82" i="1"/>
  <c r="G95" i="1"/>
  <c r="G93" i="1"/>
  <c r="G89" i="1"/>
  <c r="G90" i="1"/>
  <c r="G92" i="1"/>
  <c r="G91" i="1"/>
  <c r="G87" i="1"/>
  <c r="G80" i="1"/>
  <c r="G88" i="1"/>
  <c r="G81" i="1"/>
  <c r="G100" i="1"/>
  <c r="G103" i="1"/>
  <c r="G111" i="1"/>
  <c r="G97" i="1"/>
  <c r="G106" i="1"/>
  <c r="G101" i="1"/>
  <c r="G112" i="1"/>
  <c r="G102" i="1"/>
  <c r="G107" i="1"/>
  <c r="G109" i="1"/>
  <c r="G113" i="1"/>
  <c r="G114" i="1"/>
  <c r="G104" i="1"/>
  <c r="G108" i="1"/>
  <c r="G110" i="1"/>
  <c r="G115" i="1"/>
  <c r="G116" i="1"/>
  <c r="G105" i="1"/>
  <c r="G123" i="1"/>
  <c r="G129" i="1"/>
  <c r="G134" i="1"/>
  <c r="G135" i="1"/>
  <c r="G130" i="1"/>
  <c r="G136" i="1"/>
  <c r="G138" i="1"/>
  <c r="G139" i="1"/>
  <c r="G140" i="1"/>
  <c r="G141" i="1"/>
  <c r="G142" i="1"/>
  <c r="G143" i="1"/>
  <c r="G120" i="1"/>
  <c r="G133" i="1"/>
  <c r="G126" i="1"/>
  <c r="G128" i="1"/>
  <c r="G125" i="1"/>
  <c r="G119" i="1"/>
  <c r="G124" i="1"/>
  <c r="G121" i="1"/>
  <c r="G127" i="1"/>
  <c r="G117" i="1"/>
  <c r="G122" i="1"/>
  <c r="G131" i="1"/>
  <c r="G137" i="1"/>
  <c r="G132" i="1"/>
  <c r="G24" i="1"/>
  <c r="G67" i="1"/>
  <c r="G78" i="1"/>
  <c r="G40" i="1"/>
  <c r="G72" i="1"/>
  <c r="G85" i="1"/>
  <c r="G94" i="1"/>
  <c r="G84" i="1"/>
  <c r="G86" i="1"/>
  <c r="G36" i="1"/>
</calcChain>
</file>

<file path=xl/comments1.xml><?xml version="1.0" encoding="utf-8"?>
<comments xmlns="http://schemas.openxmlformats.org/spreadsheetml/2006/main">
  <authors>
    <author>Admin</author>
  </authors>
  <commentList>
    <comment ref="B121" author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<sst xmlns="http://schemas.openxmlformats.org/spreadsheetml/2006/main" count="577" uniqueCount="189">
  <si>
    <t>Общее количество баллов</t>
  </si>
  <si>
    <t>% выполнения заданий</t>
  </si>
  <si>
    <t>ФИО участника</t>
  </si>
  <si>
    <t>Предмет</t>
  </si>
  <si>
    <t xml:space="preserve">Класс </t>
  </si>
  <si>
    <t>Максимальный балл</t>
  </si>
  <si>
    <t>№ ОУ</t>
  </si>
  <si>
    <t>Вербицкая Ксения Алексеевна</t>
  </si>
  <si>
    <t>Быкова Анна Васильевна</t>
  </si>
  <si>
    <t>Кудинов Алексей Игоревич</t>
  </si>
  <si>
    <t>Логинов Роман Олегович</t>
  </si>
  <si>
    <t>Абрамов Дмитрий Леонидович</t>
  </si>
  <si>
    <t>Жданова Ирина Андреевна</t>
  </si>
  <si>
    <t>Милентьева Дарья Олеговна</t>
  </si>
  <si>
    <t>Прасолова Мария Николаевна</t>
  </si>
  <si>
    <t>Котова Кристина Сергеевна</t>
  </si>
  <si>
    <t>Набиев Мирталех Мирахмед Оглы</t>
  </si>
  <si>
    <t>83</t>
  </si>
  <si>
    <t>Крутиков Арсений Дмитриевич</t>
  </si>
  <si>
    <t>МБОУ СШ № 49</t>
  </si>
  <si>
    <t>География</t>
  </si>
  <si>
    <t>Карасев Дмитрий Сергеевич</t>
  </si>
  <si>
    <t>Гайдаманчук Андрей Александрович</t>
  </si>
  <si>
    <t>Гапеев Дмитрий Евгеньевич</t>
  </si>
  <si>
    <t>Химина Алиса Алексеевна</t>
  </si>
  <si>
    <t>Гайдук Ксения Константиновна</t>
  </si>
  <si>
    <t>МБОУ Гимназия № 3</t>
  </si>
  <si>
    <t>МБОУ СШ № 4</t>
  </si>
  <si>
    <t>Фёдорова Виктория</t>
  </si>
  <si>
    <t>68</t>
  </si>
  <si>
    <t>Воронцов Николай</t>
  </si>
  <si>
    <t>МБОУ СШ № 5</t>
  </si>
  <si>
    <t>Качнов Иван Сергеевич</t>
  </si>
  <si>
    <t>Михайлова Ксения Вадимовна</t>
  </si>
  <si>
    <t>Наход Маркус Витальевич</t>
  </si>
  <si>
    <t>Наход Ярослав Витальевич</t>
  </si>
  <si>
    <t>Кузнецов Егор Дмитриевич</t>
  </si>
  <si>
    <t>Федотов Михаил Васильевич</t>
  </si>
  <si>
    <t>Осотова Екатерина Геннадьевна</t>
  </si>
  <si>
    <t>Воронцов Никита Константинович</t>
  </si>
  <si>
    <t>Колосов Ярослав Сергеевич</t>
  </si>
  <si>
    <t>Ищенко Илья Сергеевич</t>
  </si>
  <si>
    <t>Подлесная Полина Алексеевна</t>
  </si>
  <si>
    <t>МБОУ СШ № 11</t>
  </si>
  <si>
    <t>Тихомиров Илья Александрович</t>
  </si>
  <si>
    <t>Смольников Ярослав Сергеевич</t>
  </si>
  <si>
    <t>Мансуров Валерий Вадимович</t>
  </si>
  <si>
    <t>Воронин Александр Николаевич</t>
  </si>
  <si>
    <t>Сидорук Кира Витальевна</t>
  </si>
  <si>
    <t>Каминский Владислав Михайлович</t>
  </si>
  <si>
    <t>82</t>
  </si>
  <si>
    <t>Сидорова Мария Андреевна</t>
  </si>
  <si>
    <t>Копытко Александр Павлович</t>
  </si>
  <si>
    <t>Бушковский Иван Андреевич</t>
  </si>
  <si>
    <t>МБОУ ОШ № 12</t>
  </si>
  <si>
    <t>Шегай Василий Святославович</t>
  </si>
  <si>
    <t>Ошуков Михаил Анатольевич</t>
  </si>
  <si>
    <t>Жуков Артем Федорович</t>
  </si>
  <si>
    <t>Рощина Алина Сергеевна</t>
  </si>
  <si>
    <t>Чурин Егор Викторович</t>
  </si>
  <si>
    <t>Рузиева Елизавета Баходировна</t>
  </si>
  <si>
    <t>Скрипников Алексей Владимирович</t>
  </si>
  <si>
    <t>Тарабин Михаил Александрович</t>
  </si>
  <si>
    <t>Рослякова Виталия Дмитриевна</t>
  </si>
  <si>
    <t>Козлов Виктор Сергеевич</t>
  </si>
  <si>
    <t>Игумнов Владимир Алексеевич</t>
  </si>
  <si>
    <t>Пономарев Николай Евгеньевич</t>
  </si>
  <si>
    <t>Елисеева Екатерина Алексеевна</t>
  </si>
  <si>
    <t>Анучина Анастасия Дмитриевна</t>
  </si>
  <si>
    <t>Хаймусов Ярослав Максимович</t>
  </si>
  <si>
    <t>Шехина Дарья  Александровна</t>
  </si>
  <si>
    <t>Кармен Лидия Вадимовна</t>
  </si>
  <si>
    <t>Беловол Алексей Алексеевиич</t>
  </si>
  <si>
    <t>Вялых Елизавета Константиновна</t>
  </si>
  <si>
    <t>Кетова Полина Алексеевна</t>
  </si>
  <si>
    <t>Фролова Екатерина Даниловна</t>
  </si>
  <si>
    <t>Артёмов Иван Алексеевич</t>
  </si>
  <si>
    <t>Фокина Алеся Владимировна</t>
  </si>
  <si>
    <t>МБОУ СШ № 22</t>
  </si>
  <si>
    <t>Семаков Кирилл Романович</t>
  </si>
  <si>
    <t>Пярсон Артем Денисович</t>
  </si>
  <si>
    <t>Харлов Сергей Александрович</t>
  </si>
  <si>
    <t>Миронова Алена Александровна</t>
  </si>
  <si>
    <t>Перешнев Павел Романович</t>
  </si>
  <si>
    <t>Анисимова Мария Ильинична</t>
  </si>
  <si>
    <t>Баранов Егор Денисович</t>
  </si>
  <si>
    <t>Янкельзон Денис Вячеславович</t>
  </si>
  <si>
    <t xml:space="preserve">МБОУ Гимназия № 24 </t>
  </si>
  <si>
    <t>Антипин Артем Вячеславович</t>
  </si>
  <si>
    <t>Некрасова Надежда Олеговна</t>
  </si>
  <si>
    <t>Павлов Кирилл Владимирович</t>
  </si>
  <si>
    <t>Порошин Александр Александрович</t>
  </si>
  <si>
    <t>МБОУ Гимназия № 25</t>
  </si>
  <si>
    <t>Тявина Марина Александровна</t>
  </si>
  <si>
    <t>Архипова Дарья Сергеевна</t>
  </si>
  <si>
    <t>Каршина Яна Вячеславовна</t>
  </si>
  <si>
    <t>МБОУ СШ № 28</t>
  </si>
  <si>
    <t xml:space="preserve">Гусев Михаил Сергеевич </t>
  </si>
  <si>
    <t>Никитин Сергей Ильич</t>
  </si>
  <si>
    <t>Попов Арсений Вячеславович</t>
  </si>
  <si>
    <t>Костылев Иван Сергеевич</t>
  </si>
  <si>
    <t>МБОУ СШ № 34</t>
  </si>
  <si>
    <t>Калиничев Денис Игоревич</t>
  </si>
  <si>
    <t>МБОУ СШ № 36</t>
  </si>
  <si>
    <t>Антонцев Артём Вячеславович</t>
  </si>
  <si>
    <t>Гусельникова Маргарита Юрьевна</t>
  </si>
  <si>
    <t>Холодова Алина Александровна</t>
  </si>
  <si>
    <t>Вальков Алексей Владимирович</t>
  </si>
  <si>
    <t>Царева Александра Михайловна</t>
  </si>
  <si>
    <t>Вашукова Анастасия Дмитриевна</t>
  </si>
  <si>
    <t>Кузьмина Мария Денисовна</t>
  </si>
  <si>
    <t>Шевченко Кира Васильевна</t>
  </si>
  <si>
    <t>Антрушин Никита Владимирович</t>
  </si>
  <si>
    <t>Согласнов Ярослав Андреевич</t>
  </si>
  <si>
    <t>Кузьмин Дмитрий Иванович</t>
  </si>
  <si>
    <t>Лынов Денис Евгеньевич</t>
  </si>
  <si>
    <t>Стрелков Ярослав Ильич</t>
  </si>
  <si>
    <t>Игнашев Никита Алексеевич</t>
  </si>
  <si>
    <t>Петров Дмитрий Сергеевич</t>
  </si>
  <si>
    <t>Деньшин Александр Андреевич</t>
  </si>
  <si>
    <t>Истомина Милена Олеговна</t>
  </si>
  <si>
    <t>Панкратов Александр Евгеньевич</t>
  </si>
  <si>
    <t>Данилова Ирина Владимировна</t>
  </si>
  <si>
    <t>МБОУ СШ № 50</t>
  </si>
  <si>
    <t>Малиновская Елизавета Юрьевна</t>
  </si>
  <si>
    <t>Мысов Дмитрий Анатольевич</t>
  </si>
  <si>
    <t>Калинин Андрей Олегович</t>
  </si>
  <si>
    <t>Семенов Данила Евгеньевич</t>
  </si>
  <si>
    <t>МБОУ СШ № 59</t>
  </si>
  <si>
    <t>Пермякова Милана Сергеевна</t>
  </si>
  <si>
    <t>Поромов Максим Андреевич</t>
  </si>
  <si>
    <t>Дерефинка Дарья Валерьевна</t>
  </si>
  <si>
    <t>Максимова Надежда Евгеньевна</t>
  </si>
  <si>
    <t>МБОУ СШ № 73</t>
  </si>
  <si>
    <t>Потопахин Игорь Андреевич</t>
  </si>
  <si>
    <t>Каменный Сергей Сергеевич</t>
  </si>
  <si>
    <t>МБОУ СШ № 82</t>
  </si>
  <si>
    <t>Рыжков Кирилл Константинович</t>
  </si>
  <si>
    <t>Сеньчуков Андрей Денисович</t>
  </si>
  <si>
    <t>Акишин Алексей Дмитриевич</t>
  </si>
  <si>
    <t>Верас Антон Дмитриевич</t>
  </si>
  <si>
    <t>Созонов Михаил Алексеевич</t>
  </si>
  <si>
    <t>Губинский Олег Витальевич</t>
  </si>
  <si>
    <t>МБОУ ЭБЛ</t>
  </si>
  <si>
    <t>Хлопина Александра Романовна</t>
  </si>
  <si>
    <t>Усынин Кирилл Евгеньевич</t>
  </si>
  <si>
    <t>Суровцев Виктор Александрович</t>
  </si>
  <si>
    <t>Ушакова Арина Сергеевна</t>
  </si>
  <si>
    <t>Воронина Виктория Максимовна</t>
  </si>
  <si>
    <t>Бережной Кирилл Андреевич</t>
  </si>
  <si>
    <t>Харитоненко Архип Петрович</t>
  </si>
  <si>
    <t>Козьмин Евгений Николаевич</t>
  </si>
  <si>
    <t>Никифорова Ольга Игоревна</t>
  </si>
  <si>
    <t>Пличко Дарья Дмитриевна</t>
  </si>
  <si>
    <t>Барабанкин Илья Андреевич</t>
  </si>
  <si>
    <t>Щеглова Мария Антоновна</t>
  </si>
  <si>
    <t>Кезина Диана Андреевна</t>
  </si>
  <si>
    <t>Рождественский Денис Олегович</t>
  </si>
  <si>
    <t>Лукин Даниил Сергеевич</t>
  </si>
  <si>
    <t>МБОУ ОСШ</t>
  </si>
  <si>
    <t>Шарыгин Илья Павлович</t>
  </si>
  <si>
    <t>84</t>
  </si>
  <si>
    <t>Веселова Арина Сергеевна</t>
  </si>
  <si>
    <t>Тип диплома</t>
  </si>
  <si>
    <t>МБОУ Гимназия № 6</t>
  </si>
  <si>
    <t>МБОУ СШ № 8</t>
  </si>
  <si>
    <t>МБОУ СШ № 10</t>
  </si>
  <si>
    <t>МБОУ СШ № 17</t>
  </si>
  <si>
    <t>МБОУ СШ № 20</t>
  </si>
  <si>
    <t>МБОУ Гимназия № 21</t>
  </si>
  <si>
    <t>МБОУ СШ № 23 
имени А.С.Пушкина</t>
  </si>
  <si>
    <t>МБОУ СШ № 33</t>
  </si>
  <si>
    <t>МБОУ СШ № 45</t>
  </si>
  <si>
    <t>МБОУ ОШ № 48</t>
  </si>
  <si>
    <t>МБОУ СШ № 52</t>
  </si>
  <si>
    <t>МБОУ СШ № 62</t>
  </si>
  <si>
    <t>МБОУ ОШ № 69</t>
  </si>
  <si>
    <t>МБОУ СШ № 93</t>
  </si>
  <si>
    <t>МБОУ СШ № 95</t>
  </si>
  <si>
    <t>МБОУ СШ № 14</t>
  </si>
  <si>
    <t xml:space="preserve">Протокол  результатов участников муниципального этапа  всероссийской олимпиады школьников по географии </t>
  </si>
  <si>
    <t>победитель</t>
  </si>
  <si>
    <t>призер</t>
  </si>
  <si>
    <t>участник</t>
  </si>
  <si>
    <t>МБОУ СШ №1</t>
  </si>
  <si>
    <t>география</t>
  </si>
  <si>
    <t>Попкова Алёна Александровна</t>
  </si>
  <si>
    <t>Макаров Илья Дмитриевич</t>
  </si>
  <si>
    <t>МБОУ СШ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</si>
</sst>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 Cyr"/>
      <charset val="204"/>
    </font>
    <font>
      <b/>
      <sz val="9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charset val="204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9" fontId="1" fillId="0" borderId="1" applyFont="0">
      <alignment horizontal="center" vertical="center" wrapText="1"/>
    </xf>
  </cellStyleXfs>
  <cellXfs count="47">
    <xf numFmtId="0" fontId="0" fillId="0" borderId="0" xfId="0"/>
    <xf numFmtId="0" fontId="2" fillId="0" borderId="2" xfId="0" applyFont="1" applyFill="1" applyBorder="1" applyAlignment="1">
      <alignment horizontal="left"/>
    </xf>
    <xf numFmtId="0" fontId="2" fillId="0" borderId="0" xfId="0" applyFont="1"/>
    <xf numFmtId="0" fontId="2" fillId="0" borderId="2" xfId="0" applyFont="1" applyBorder="1" applyAlignment="1">
      <alignment horizontal="center" vertical="top" wrapText="1"/>
    </xf>
    <xf numFmtId="0" fontId="2" fillId="0" borderId="2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9" fontId="2" fillId="0" borderId="2" xfId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/>
    <xf numFmtId="1" fontId="2" fillId="0" borderId="2" xfId="1" applyNumberFormat="1" applyFont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/>
    </xf>
    <xf numFmtId="164" fontId="2" fillId="0" borderId="2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 vertical="top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top"/>
    </xf>
    <xf numFmtId="0" fontId="6" fillId="0" borderId="2" xfId="0" applyFont="1" applyFill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7" fillId="0" borderId="0" xfId="0" applyFont="1"/>
    <xf numFmtId="0" fontId="2" fillId="2" borderId="2" xfId="0" applyFont="1" applyFill="1" applyBorder="1" applyAlignment="1">
      <alignment horizontal="center"/>
    </xf>
    <xf numFmtId="0" fontId="10" fillId="0" borderId="0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/>
    </xf>
    <xf numFmtId="0" fontId="10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wrapText="1"/>
    </xf>
    <xf numFmtId="0" fontId="2" fillId="0" borderId="2" xfId="0" applyNumberFormat="1" applyFont="1" applyBorder="1" applyAlignment="1">
      <alignment horizontal="center" vertical="top"/>
    </xf>
    <xf numFmtId="0" fontId="2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49" fontId="2" fillId="3" borderId="2" xfId="1" applyFont="1" applyFill="1" applyBorder="1" applyAlignment="1">
      <alignment horizontal="center" vertical="center" wrapText="1"/>
    </xf>
    <xf numFmtId="0" fontId="2" fillId="3" borderId="2" xfId="1" applyNumberFormat="1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2" fillId="0" borderId="2" xfId="0" applyFont="1" applyBorder="1"/>
  </cellXfs>
  <cellStyles count="2">
    <cellStyle name="Обычный" xfId="0" builtinId="0"/>
    <cellStyle name="Стиль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143"/>
  <sheetViews>
    <sheetView tabSelected="1" workbookViewId="0">
      <pane ySplit="4" topLeftCell="A86" activePane="bottomLeft" state="frozen"/>
      <selection pane="bottomLeft" activeCell="D104" sqref="D104"/>
    </sheetView>
  </sheetViews>
  <sheetFormatPr defaultColWidth="8.85546875" defaultRowHeight="15.75" x14ac:dyDescent="0.25"/>
  <cols>
    <col min="1" max="1" width="24.140625" style="31" bestFit="1" customWidth="1"/>
    <col min="2" max="2" width="14.140625" style="5" customWidth="1"/>
    <col min="3" max="3" width="13" style="5" customWidth="1"/>
    <col min="4" max="4" width="43.140625" style="31" customWidth="1"/>
    <col min="5" max="5" width="10.42578125" style="5" customWidth="1"/>
    <col min="6" max="6" width="10.85546875" style="5" bestFit="1" customWidth="1"/>
    <col min="7" max="7" width="11.140625" style="5" customWidth="1"/>
    <col min="8" max="8" width="14" style="5" bestFit="1" customWidth="1"/>
    <col min="9" max="16384" width="8.85546875" style="2"/>
  </cols>
  <sheetData>
    <row r="1" spans="1:8" x14ac:dyDescent="0.25">
      <c r="A1" s="45"/>
      <c r="B1" s="45"/>
      <c r="C1" s="45"/>
      <c r="D1" s="45"/>
      <c r="E1" s="45"/>
      <c r="F1" s="45"/>
      <c r="G1" s="45"/>
    </row>
    <row r="2" spans="1:8" x14ac:dyDescent="0.25">
      <c r="A2" s="45" t="s">
        <v>180</v>
      </c>
      <c r="B2" s="45"/>
      <c r="C2" s="45"/>
      <c r="D2" s="45"/>
      <c r="E2" s="45"/>
      <c r="F2" s="45"/>
      <c r="G2" s="45"/>
      <c r="H2" s="45"/>
    </row>
    <row r="3" spans="1:8" x14ac:dyDescent="0.25">
      <c r="A3" s="28"/>
      <c r="B3" s="9"/>
      <c r="C3" s="9"/>
      <c r="D3" s="28"/>
      <c r="E3" s="9"/>
      <c r="F3" s="9"/>
      <c r="G3" s="9"/>
    </row>
    <row r="4" spans="1:8" ht="63" x14ac:dyDescent="0.25">
      <c r="A4" s="29" t="s">
        <v>6</v>
      </c>
      <c r="B4" s="6" t="s">
        <v>3</v>
      </c>
      <c r="C4" s="6" t="s">
        <v>4</v>
      </c>
      <c r="D4" s="32" t="s">
        <v>2</v>
      </c>
      <c r="E4" s="3" t="s">
        <v>5</v>
      </c>
      <c r="F4" s="3" t="s">
        <v>0</v>
      </c>
      <c r="G4" s="3" t="s">
        <v>1</v>
      </c>
      <c r="H4" s="6" t="s">
        <v>163</v>
      </c>
    </row>
    <row r="5" spans="1:8" x14ac:dyDescent="0.25">
      <c r="A5" s="29" t="s">
        <v>172</v>
      </c>
      <c r="B5" s="6" t="s">
        <v>20</v>
      </c>
      <c r="C5" s="6">
        <v>7</v>
      </c>
      <c r="D5" s="1" t="s">
        <v>105</v>
      </c>
      <c r="E5" s="7">
        <v>68</v>
      </c>
      <c r="F5" s="13">
        <v>59.5</v>
      </c>
      <c r="G5" s="14">
        <f t="shared" ref="G5:G37" si="0">F5*100/E5</f>
        <v>87.5</v>
      </c>
      <c r="H5" s="6" t="s">
        <v>181</v>
      </c>
    </row>
    <row r="6" spans="1:8" x14ac:dyDescent="0.25">
      <c r="A6" s="29" t="s">
        <v>31</v>
      </c>
      <c r="B6" s="6" t="s">
        <v>20</v>
      </c>
      <c r="C6" s="6">
        <v>7</v>
      </c>
      <c r="D6" s="1" t="s">
        <v>32</v>
      </c>
      <c r="E6" s="8" t="s">
        <v>29</v>
      </c>
      <c r="F6" s="4">
        <v>47</v>
      </c>
      <c r="G6" s="14">
        <f t="shared" si="0"/>
        <v>69.117647058823536</v>
      </c>
      <c r="H6" s="6" t="s">
        <v>182</v>
      </c>
    </row>
    <row r="7" spans="1:8" x14ac:dyDescent="0.25">
      <c r="A7" s="29" t="s">
        <v>103</v>
      </c>
      <c r="B7" s="6" t="s">
        <v>20</v>
      </c>
      <c r="C7" s="6">
        <v>7</v>
      </c>
      <c r="D7" s="29" t="s">
        <v>104</v>
      </c>
      <c r="E7" s="6">
        <v>68</v>
      </c>
      <c r="F7" s="6">
        <v>42.5</v>
      </c>
      <c r="G7" s="14">
        <f t="shared" si="0"/>
        <v>62.5</v>
      </c>
      <c r="H7" s="6" t="s">
        <v>182</v>
      </c>
    </row>
    <row r="8" spans="1:8" x14ac:dyDescent="0.25">
      <c r="A8" s="29" t="s">
        <v>43</v>
      </c>
      <c r="B8" s="6" t="s">
        <v>20</v>
      </c>
      <c r="C8" s="6">
        <v>7</v>
      </c>
      <c r="D8" s="1" t="s">
        <v>44</v>
      </c>
      <c r="E8" s="7">
        <v>68</v>
      </c>
      <c r="F8" s="3">
        <v>39</v>
      </c>
      <c r="G8" s="14">
        <f t="shared" si="0"/>
        <v>57.352941176470587</v>
      </c>
      <c r="H8" s="6" t="s">
        <v>182</v>
      </c>
    </row>
    <row r="9" spans="1:8" x14ac:dyDescent="0.25">
      <c r="A9" s="29" t="s">
        <v>168</v>
      </c>
      <c r="B9" s="6" t="s">
        <v>20</v>
      </c>
      <c r="C9" s="6">
        <v>7</v>
      </c>
      <c r="D9" s="1" t="s">
        <v>69</v>
      </c>
      <c r="E9" s="7">
        <v>68</v>
      </c>
      <c r="F9" s="3">
        <v>37.5</v>
      </c>
      <c r="G9" s="14">
        <f t="shared" si="0"/>
        <v>55.147058823529413</v>
      </c>
      <c r="H9" s="6" t="s">
        <v>182</v>
      </c>
    </row>
    <row r="10" spans="1:8" x14ac:dyDescent="0.25">
      <c r="A10" s="29" t="s">
        <v>168</v>
      </c>
      <c r="B10" s="6" t="s">
        <v>20</v>
      </c>
      <c r="C10" s="6">
        <v>7</v>
      </c>
      <c r="D10" s="1" t="s">
        <v>70</v>
      </c>
      <c r="E10" s="7">
        <v>68</v>
      </c>
      <c r="F10" s="3">
        <v>36</v>
      </c>
      <c r="G10" s="14">
        <f t="shared" si="0"/>
        <v>52.941176470588232</v>
      </c>
      <c r="H10" s="6" t="s">
        <v>182</v>
      </c>
    </row>
    <row r="11" spans="1:8" x14ac:dyDescent="0.25">
      <c r="A11" s="29" t="s">
        <v>165</v>
      </c>
      <c r="B11" s="6" t="s">
        <v>20</v>
      </c>
      <c r="C11" s="6">
        <v>7</v>
      </c>
      <c r="D11" s="1" t="s">
        <v>39</v>
      </c>
      <c r="E11" s="8" t="s">
        <v>29</v>
      </c>
      <c r="F11" s="4">
        <v>35</v>
      </c>
      <c r="G11" s="14">
        <f t="shared" si="0"/>
        <v>51.470588235294116</v>
      </c>
      <c r="H11" s="6" t="s">
        <v>182</v>
      </c>
    </row>
    <row r="12" spans="1:8" x14ac:dyDescent="0.25">
      <c r="A12" s="29" t="s">
        <v>169</v>
      </c>
      <c r="B12" s="6" t="s">
        <v>20</v>
      </c>
      <c r="C12" s="6">
        <v>7</v>
      </c>
      <c r="D12" s="1" t="s">
        <v>74</v>
      </c>
      <c r="E12" s="8" t="s">
        <v>29</v>
      </c>
      <c r="F12" s="4">
        <v>35</v>
      </c>
      <c r="G12" s="14">
        <f t="shared" si="0"/>
        <v>51.470588235294116</v>
      </c>
      <c r="H12" s="6" t="s">
        <v>182</v>
      </c>
    </row>
    <row r="13" spans="1:8" x14ac:dyDescent="0.25">
      <c r="A13" s="29" t="s">
        <v>177</v>
      </c>
      <c r="B13" s="6" t="s">
        <v>20</v>
      </c>
      <c r="C13" s="6">
        <v>7</v>
      </c>
      <c r="D13" s="1" t="s">
        <v>138</v>
      </c>
      <c r="E13" s="8" t="s">
        <v>29</v>
      </c>
      <c r="F13" s="4">
        <v>35</v>
      </c>
      <c r="G13" s="14">
        <f t="shared" si="0"/>
        <v>51.470588235294116</v>
      </c>
      <c r="H13" s="6" t="s">
        <v>182</v>
      </c>
    </row>
    <row r="14" spans="1:8" x14ac:dyDescent="0.25">
      <c r="A14" s="29" t="s">
        <v>31</v>
      </c>
      <c r="B14" s="6" t="s">
        <v>20</v>
      </c>
      <c r="C14" s="6">
        <v>7</v>
      </c>
      <c r="D14" s="1" t="s">
        <v>33</v>
      </c>
      <c r="E14" s="8" t="s">
        <v>29</v>
      </c>
      <c r="F14" s="4">
        <v>34.5</v>
      </c>
      <c r="G14" s="14">
        <f t="shared" si="0"/>
        <v>50.735294117647058</v>
      </c>
      <c r="H14" s="6" t="s">
        <v>182</v>
      </c>
    </row>
    <row r="15" spans="1:8" x14ac:dyDescent="0.25">
      <c r="A15" s="29" t="s">
        <v>123</v>
      </c>
      <c r="B15" s="6" t="s">
        <v>20</v>
      </c>
      <c r="C15" s="6">
        <v>7</v>
      </c>
      <c r="D15" s="19" t="s">
        <v>124</v>
      </c>
      <c r="E15" s="4">
        <v>68</v>
      </c>
      <c r="F15" s="4">
        <v>34.5</v>
      </c>
      <c r="G15" s="14">
        <f t="shared" si="0"/>
        <v>50.735294117647058</v>
      </c>
      <c r="H15" s="6" t="s">
        <v>182</v>
      </c>
    </row>
    <row r="16" spans="1:8" x14ac:dyDescent="0.25">
      <c r="A16" s="29" t="s">
        <v>43</v>
      </c>
      <c r="B16" s="6" t="s">
        <v>20</v>
      </c>
      <c r="C16" s="6">
        <v>7</v>
      </c>
      <c r="D16" s="1" t="s">
        <v>46</v>
      </c>
      <c r="E16" s="7">
        <v>68</v>
      </c>
      <c r="F16" s="3">
        <v>33.5</v>
      </c>
      <c r="G16" s="14">
        <f t="shared" si="0"/>
        <v>49.264705882352942</v>
      </c>
      <c r="H16" s="6" t="s">
        <v>183</v>
      </c>
    </row>
    <row r="17" spans="1:8" x14ac:dyDescent="0.25">
      <c r="A17" s="29" t="s">
        <v>136</v>
      </c>
      <c r="B17" s="6" t="s">
        <v>20</v>
      </c>
      <c r="C17" s="6">
        <v>7</v>
      </c>
      <c r="D17" s="1" t="s">
        <v>137</v>
      </c>
      <c r="E17" s="8" t="s">
        <v>29</v>
      </c>
      <c r="F17" s="4">
        <v>32</v>
      </c>
      <c r="G17" s="14">
        <f t="shared" si="0"/>
        <v>47.058823529411768</v>
      </c>
      <c r="H17" s="6" t="s">
        <v>183</v>
      </c>
    </row>
    <row r="18" spans="1:8" x14ac:dyDescent="0.25">
      <c r="A18" s="29" t="s">
        <v>43</v>
      </c>
      <c r="B18" s="6" t="s">
        <v>20</v>
      </c>
      <c r="C18" s="6">
        <v>7</v>
      </c>
      <c r="D18" s="1" t="s">
        <v>45</v>
      </c>
      <c r="E18" s="7">
        <v>68</v>
      </c>
      <c r="F18" s="3">
        <v>31</v>
      </c>
      <c r="G18" s="14">
        <f t="shared" si="0"/>
        <v>45.588235294117645</v>
      </c>
      <c r="H18" s="6" t="s">
        <v>183</v>
      </c>
    </row>
    <row r="19" spans="1:8" x14ac:dyDescent="0.25">
      <c r="A19" s="29" t="s">
        <v>168</v>
      </c>
      <c r="B19" s="6" t="s">
        <v>20</v>
      </c>
      <c r="C19" s="6">
        <v>7</v>
      </c>
      <c r="D19" s="1" t="s">
        <v>71</v>
      </c>
      <c r="E19" s="7">
        <v>68</v>
      </c>
      <c r="F19" s="3">
        <v>29</v>
      </c>
      <c r="G19" s="14">
        <f t="shared" si="0"/>
        <v>42.647058823529413</v>
      </c>
      <c r="H19" s="6" t="s">
        <v>183</v>
      </c>
    </row>
    <row r="20" spans="1:8" x14ac:dyDescent="0.25">
      <c r="A20" s="29" t="s">
        <v>143</v>
      </c>
      <c r="B20" s="6" t="s">
        <v>20</v>
      </c>
      <c r="C20" s="6">
        <v>7</v>
      </c>
      <c r="D20" s="1" t="s">
        <v>144</v>
      </c>
      <c r="E20" s="8" t="s">
        <v>29</v>
      </c>
      <c r="F20" s="4">
        <v>29</v>
      </c>
      <c r="G20" s="14">
        <f t="shared" si="0"/>
        <v>42.647058823529413</v>
      </c>
      <c r="H20" s="6" t="s">
        <v>183</v>
      </c>
    </row>
    <row r="21" spans="1:8" s="10" customFormat="1" ht="16.5" x14ac:dyDescent="0.25">
      <c r="A21" s="29" t="s">
        <v>31</v>
      </c>
      <c r="B21" s="6" t="s">
        <v>20</v>
      </c>
      <c r="C21" s="6">
        <v>7</v>
      </c>
      <c r="D21" s="1" t="s">
        <v>34</v>
      </c>
      <c r="E21" s="8" t="s">
        <v>29</v>
      </c>
      <c r="F21" s="4">
        <v>28</v>
      </c>
      <c r="G21" s="14">
        <f t="shared" si="0"/>
        <v>41.176470588235297</v>
      </c>
      <c r="H21" s="6" t="s">
        <v>183</v>
      </c>
    </row>
    <row r="22" spans="1:8" s="10" customFormat="1" ht="16.5" x14ac:dyDescent="0.25">
      <c r="A22" s="29" t="s">
        <v>171</v>
      </c>
      <c r="B22" s="6" t="s">
        <v>20</v>
      </c>
      <c r="C22" s="6">
        <v>7</v>
      </c>
      <c r="D22" s="16" t="s">
        <v>99</v>
      </c>
      <c r="E22" s="7">
        <v>68</v>
      </c>
      <c r="F22" s="17">
        <v>28</v>
      </c>
      <c r="G22" s="14">
        <f t="shared" si="0"/>
        <v>41.176470588235297</v>
      </c>
      <c r="H22" s="6" t="s">
        <v>183</v>
      </c>
    </row>
    <row r="23" spans="1:8" x14ac:dyDescent="0.25">
      <c r="A23" s="29" t="s">
        <v>143</v>
      </c>
      <c r="B23" s="6" t="s">
        <v>20</v>
      </c>
      <c r="C23" s="6">
        <v>7</v>
      </c>
      <c r="D23" s="1" t="s">
        <v>145</v>
      </c>
      <c r="E23" s="7">
        <v>68</v>
      </c>
      <c r="F23" s="4">
        <v>28</v>
      </c>
      <c r="G23" s="14">
        <f t="shared" si="0"/>
        <v>41.176470588235297</v>
      </c>
      <c r="H23" s="6" t="s">
        <v>183</v>
      </c>
    </row>
    <row r="24" spans="1:8" x14ac:dyDescent="0.25">
      <c r="A24" s="29" t="s">
        <v>133</v>
      </c>
      <c r="B24" s="6" t="s">
        <v>20</v>
      </c>
      <c r="C24" s="6">
        <v>7</v>
      </c>
      <c r="D24" s="1" t="s">
        <v>134</v>
      </c>
      <c r="E24" s="8" t="s">
        <v>29</v>
      </c>
      <c r="F24" s="4">
        <v>27.5</v>
      </c>
      <c r="G24" s="14">
        <f t="shared" si="0"/>
        <v>40.441176470588232</v>
      </c>
      <c r="H24" s="6" t="s">
        <v>183</v>
      </c>
    </row>
    <row r="25" spans="1:8" x14ac:dyDescent="0.25">
      <c r="A25" s="29" t="s">
        <v>87</v>
      </c>
      <c r="B25" s="6" t="s">
        <v>20</v>
      </c>
      <c r="C25" s="6">
        <v>7</v>
      </c>
      <c r="D25" s="1" t="s">
        <v>88</v>
      </c>
      <c r="E25" s="8" t="s">
        <v>29</v>
      </c>
      <c r="F25" s="4">
        <v>26.5</v>
      </c>
      <c r="G25" s="14">
        <f t="shared" si="0"/>
        <v>38.970588235294116</v>
      </c>
      <c r="H25" s="6" t="s">
        <v>183</v>
      </c>
    </row>
    <row r="26" spans="1:8" x14ac:dyDescent="0.25">
      <c r="A26" s="29" t="s">
        <v>31</v>
      </c>
      <c r="B26" s="6" t="s">
        <v>20</v>
      </c>
      <c r="C26" s="6">
        <v>7</v>
      </c>
      <c r="D26" s="1" t="s">
        <v>35</v>
      </c>
      <c r="E26" s="7">
        <v>68</v>
      </c>
      <c r="F26" s="4">
        <v>25.5</v>
      </c>
      <c r="G26" s="14">
        <f t="shared" si="0"/>
        <v>37.5</v>
      </c>
      <c r="H26" s="6" t="s">
        <v>183</v>
      </c>
    </row>
    <row r="27" spans="1:8" x14ac:dyDescent="0.25">
      <c r="A27" s="29" t="s">
        <v>54</v>
      </c>
      <c r="B27" s="6" t="s">
        <v>20</v>
      </c>
      <c r="C27" s="6">
        <v>7</v>
      </c>
      <c r="D27" s="29" t="s">
        <v>55</v>
      </c>
      <c r="E27" s="7">
        <v>68</v>
      </c>
      <c r="F27" s="3">
        <v>21</v>
      </c>
      <c r="G27" s="14">
        <f t="shared" si="0"/>
        <v>30.882352941176471</v>
      </c>
      <c r="H27" s="6" t="s">
        <v>183</v>
      </c>
    </row>
    <row r="28" spans="1:8" x14ac:dyDescent="0.25">
      <c r="A28" s="29" t="s">
        <v>143</v>
      </c>
      <c r="B28" s="6" t="s">
        <v>20</v>
      </c>
      <c r="C28" s="6">
        <v>7</v>
      </c>
      <c r="D28" s="1" t="s">
        <v>146</v>
      </c>
      <c r="E28" s="7">
        <v>68</v>
      </c>
      <c r="F28" s="4">
        <v>20.5</v>
      </c>
      <c r="G28" s="14">
        <f t="shared" si="0"/>
        <v>30.147058823529413</v>
      </c>
      <c r="H28" s="6" t="s">
        <v>183</v>
      </c>
    </row>
    <row r="29" spans="1:8" x14ac:dyDescent="0.25">
      <c r="A29" s="29" t="s">
        <v>169</v>
      </c>
      <c r="B29" s="6" t="s">
        <v>20</v>
      </c>
      <c r="C29" s="6">
        <v>7</v>
      </c>
      <c r="D29" s="1" t="s">
        <v>75</v>
      </c>
      <c r="E29" s="7">
        <v>68</v>
      </c>
      <c r="F29" s="4">
        <v>19.5</v>
      </c>
      <c r="G29" s="14">
        <f t="shared" si="0"/>
        <v>28.676470588235293</v>
      </c>
      <c r="H29" s="6" t="s">
        <v>183</v>
      </c>
    </row>
    <row r="30" spans="1:8" ht="31.5" x14ac:dyDescent="0.25">
      <c r="A30" s="37" t="s">
        <v>170</v>
      </c>
      <c r="B30" s="6" t="s">
        <v>20</v>
      </c>
      <c r="C30" s="6">
        <v>7</v>
      </c>
      <c r="D30" s="1" t="s">
        <v>82</v>
      </c>
      <c r="E30" s="8" t="s">
        <v>29</v>
      </c>
      <c r="F30" s="4">
        <v>19.5</v>
      </c>
      <c r="G30" s="14">
        <f t="shared" si="0"/>
        <v>28.676470588235293</v>
      </c>
      <c r="H30" s="6" t="s">
        <v>183</v>
      </c>
    </row>
    <row r="31" spans="1:8" x14ac:dyDescent="0.25">
      <c r="A31" s="29" t="s">
        <v>87</v>
      </c>
      <c r="B31" s="6" t="s">
        <v>20</v>
      </c>
      <c r="C31" s="6">
        <v>7</v>
      </c>
      <c r="D31" s="1" t="s">
        <v>89</v>
      </c>
      <c r="E31" s="7">
        <v>68</v>
      </c>
      <c r="F31" s="4">
        <v>18</v>
      </c>
      <c r="G31" s="14">
        <f t="shared" si="0"/>
        <v>26.470588235294116</v>
      </c>
      <c r="H31" s="6" t="s">
        <v>183</v>
      </c>
    </row>
    <row r="32" spans="1:8" x14ac:dyDescent="0.25">
      <c r="A32" s="29" t="s">
        <v>96</v>
      </c>
      <c r="B32" s="6" t="s">
        <v>20</v>
      </c>
      <c r="C32" s="6">
        <v>7</v>
      </c>
      <c r="D32" s="1" t="s">
        <v>97</v>
      </c>
      <c r="E32" s="8" t="s">
        <v>29</v>
      </c>
      <c r="F32" s="4">
        <v>15.5</v>
      </c>
      <c r="G32" s="14">
        <f t="shared" si="0"/>
        <v>22.794117647058822</v>
      </c>
      <c r="H32" s="6" t="s">
        <v>183</v>
      </c>
    </row>
    <row r="33" spans="1:8" customFormat="1" x14ac:dyDescent="0.25">
      <c r="A33" s="29" t="s">
        <v>165</v>
      </c>
      <c r="B33" s="6" t="s">
        <v>20</v>
      </c>
      <c r="C33" s="6">
        <v>7</v>
      </c>
      <c r="D33" s="1" t="s">
        <v>40</v>
      </c>
      <c r="E33" s="7">
        <v>68</v>
      </c>
      <c r="F33" s="4">
        <v>15</v>
      </c>
      <c r="G33" s="14">
        <f t="shared" si="0"/>
        <v>22.058823529411764</v>
      </c>
      <c r="H33" s="6" t="s">
        <v>183</v>
      </c>
    </row>
    <row r="34" spans="1:8" x14ac:dyDescent="0.25">
      <c r="A34" s="29" t="s">
        <v>54</v>
      </c>
      <c r="B34" s="6" t="s">
        <v>20</v>
      </c>
      <c r="C34" s="6">
        <v>7</v>
      </c>
      <c r="D34" s="29" t="s">
        <v>56</v>
      </c>
      <c r="E34" s="7">
        <v>68</v>
      </c>
      <c r="F34" s="3">
        <v>14</v>
      </c>
      <c r="G34" s="14">
        <f t="shared" si="0"/>
        <v>20.588235294117649</v>
      </c>
      <c r="H34" s="6" t="s">
        <v>183</v>
      </c>
    </row>
    <row r="35" spans="1:8" x14ac:dyDescent="0.25">
      <c r="A35" s="29" t="s">
        <v>123</v>
      </c>
      <c r="B35" s="6" t="s">
        <v>20</v>
      </c>
      <c r="C35" s="6">
        <v>7</v>
      </c>
      <c r="D35" s="19" t="s">
        <v>125</v>
      </c>
      <c r="E35" s="21">
        <v>68</v>
      </c>
      <c r="F35" s="22">
        <v>12.5</v>
      </c>
      <c r="G35" s="14">
        <f t="shared" si="0"/>
        <v>18.382352941176471</v>
      </c>
      <c r="H35" s="6" t="s">
        <v>183</v>
      </c>
    </row>
    <row r="36" spans="1:8" x14ac:dyDescent="0.25">
      <c r="A36" s="29" t="s">
        <v>27</v>
      </c>
      <c r="B36" s="6" t="s">
        <v>20</v>
      </c>
      <c r="C36" s="6">
        <v>7</v>
      </c>
      <c r="D36" s="1" t="s">
        <v>28</v>
      </c>
      <c r="E36" s="8" t="s">
        <v>29</v>
      </c>
      <c r="F36" s="4">
        <v>10.5</v>
      </c>
      <c r="G36" s="14">
        <f t="shared" si="0"/>
        <v>15.441176470588236</v>
      </c>
      <c r="H36" s="6" t="s">
        <v>183</v>
      </c>
    </row>
    <row r="37" spans="1:8" x14ac:dyDescent="0.25">
      <c r="A37" s="29" t="s">
        <v>96</v>
      </c>
      <c r="B37" s="6" t="s">
        <v>20</v>
      </c>
      <c r="C37" s="6">
        <v>7</v>
      </c>
      <c r="D37" s="1" t="s">
        <v>98</v>
      </c>
      <c r="E37" s="8" t="s">
        <v>29</v>
      </c>
      <c r="F37" s="4">
        <v>8.5</v>
      </c>
      <c r="G37" s="14">
        <f t="shared" si="0"/>
        <v>12.5</v>
      </c>
      <c r="H37" s="6" t="s">
        <v>183</v>
      </c>
    </row>
    <row r="38" spans="1:8" x14ac:dyDescent="0.25">
      <c r="A38" s="39"/>
      <c r="B38" s="40"/>
      <c r="C38" s="40"/>
      <c r="D38" s="39"/>
      <c r="E38" s="41"/>
      <c r="F38" s="42"/>
      <c r="G38" s="43"/>
      <c r="H38" s="40"/>
    </row>
    <row r="39" spans="1:8" x14ac:dyDescent="0.25">
      <c r="A39" s="29" t="s">
        <v>179</v>
      </c>
      <c r="B39" s="6" t="s">
        <v>20</v>
      </c>
      <c r="C39" s="6">
        <v>8</v>
      </c>
      <c r="D39" s="36" t="s">
        <v>154</v>
      </c>
      <c r="E39" s="7">
        <v>68</v>
      </c>
      <c r="F39" s="3">
        <v>43.5</v>
      </c>
      <c r="G39" s="14">
        <f t="shared" ref="G39:G78" si="1">F39*100/E39</f>
        <v>63.970588235294116</v>
      </c>
      <c r="H39" s="6" t="s">
        <v>181</v>
      </c>
    </row>
    <row r="40" spans="1:8" x14ac:dyDescent="0.25">
      <c r="A40" s="29" t="s">
        <v>178</v>
      </c>
      <c r="B40" s="6" t="s">
        <v>20</v>
      </c>
      <c r="C40" s="6">
        <v>8</v>
      </c>
      <c r="D40" s="1" t="s">
        <v>139</v>
      </c>
      <c r="E40" s="7">
        <v>68</v>
      </c>
      <c r="F40" s="3">
        <v>39.5</v>
      </c>
      <c r="G40" s="14">
        <f t="shared" si="1"/>
        <v>58.088235294117645</v>
      </c>
      <c r="H40" s="6" t="s">
        <v>182</v>
      </c>
    </row>
    <row r="41" spans="1:8" x14ac:dyDescent="0.25">
      <c r="A41" s="29" t="s">
        <v>43</v>
      </c>
      <c r="B41" s="6" t="s">
        <v>20</v>
      </c>
      <c r="C41" s="6">
        <v>8</v>
      </c>
      <c r="D41" s="1" t="s">
        <v>47</v>
      </c>
      <c r="E41" s="7">
        <v>68</v>
      </c>
      <c r="F41" s="3">
        <v>39</v>
      </c>
      <c r="G41" s="14">
        <f t="shared" si="1"/>
        <v>57.352941176470587</v>
      </c>
      <c r="H41" s="6" t="s">
        <v>182</v>
      </c>
    </row>
    <row r="42" spans="1:8" x14ac:dyDescent="0.25">
      <c r="A42" s="29" t="s">
        <v>26</v>
      </c>
      <c r="B42" s="6" t="s">
        <v>20</v>
      </c>
      <c r="C42" s="6">
        <v>8</v>
      </c>
      <c r="D42" s="1" t="s">
        <v>15</v>
      </c>
      <c r="E42" s="7">
        <v>68</v>
      </c>
      <c r="F42" s="3">
        <v>37.5</v>
      </c>
      <c r="G42" s="14">
        <f t="shared" si="1"/>
        <v>55.147058823529413</v>
      </c>
      <c r="H42" s="6" t="s">
        <v>182</v>
      </c>
    </row>
    <row r="43" spans="1:8" ht="31.5" x14ac:dyDescent="0.25">
      <c r="A43" s="37" t="s">
        <v>170</v>
      </c>
      <c r="B43" s="6" t="s">
        <v>20</v>
      </c>
      <c r="C43" s="6">
        <v>8</v>
      </c>
      <c r="D43" s="1" t="s">
        <v>84</v>
      </c>
      <c r="E43" s="7">
        <v>68</v>
      </c>
      <c r="F43" s="3">
        <v>36.5</v>
      </c>
      <c r="G43" s="14">
        <f t="shared" si="1"/>
        <v>53.676470588235297</v>
      </c>
      <c r="H43" s="6" t="s">
        <v>182</v>
      </c>
    </row>
    <row r="44" spans="1:8" x14ac:dyDescent="0.25">
      <c r="A44" s="29" t="s">
        <v>172</v>
      </c>
      <c r="B44" s="6" t="s">
        <v>20</v>
      </c>
      <c r="C44" s="6">
        <v>8</v>
      </c>
      <c r="D44" s="1" t="s">
        <v>106</v>
      </c>
      <c r="E44" s="7">
        <v>68</v>
      </c>
      <c r="F44" s="3">
        <v>36.5</v>
      </c>
      <c r="G44" s="14">
        <f t="shared" si="1"/>
        <v>53.676470588235297</v>
      </c>
      <c r="H44" s="6" t="s">
        <v>182</v>
      </c>
    </row>
    <row r="45" spans="1:8" x14ac:dyDescent="0.25">
      <c r="A45" s="29" t="s">
        <v>164</v>
      </c>
      <c r="B45" s="6" t="s">
        <v>20</v>
      </c>
      <c r="C45" s="6">
        <v>8</v>
      </c>
      <c r="D45" s="1" t="s">
        <v>37</v>
      </c>
      <c r="E45" s="8" t="s">
        <v>29</v>
      </c>
      <c r="F45" s="12">
        <v>35.5</v>
      </c>
      <c r="G45" s="14">
        <f t="shared" si="1"/>
        <v>52.205882352941174</v>
      </c>
      <c r="H45" s="6" t="s">
        <v>182</v>
      </c>
    </row>
    <row r="46" spans="1:8" x14ac:dyDescent="0.25">
      <c r="A46" s="29" t="s">
        <v>87</v>
      </c>
      <c r="B46" s="6" t="s">
        <v>20</v>
      </c>
      <c r="C46" s="6">
        <v>8</v>
      </c>
      <c r="D46" s="1" t="s">
        <v>90</v>
      </c>
      <c r="E46" s="7">
        <v>68</v>
      </c>
      <c r="F46" s="3">
        <v>35.5</v>
      </c>
      <c r="G46" s="14">
        <f t="shared" si="1"/>
        <v>52.205882352941174</v>
      </c>
      <c r="H46" s="6" t="s">
        <v>182</v>
      </c>
    </row>
    <row r="47" spans="1:8" x14ac:dyDescent="0.25">
      <c r="A47" s="29" t="s">
        <v>172</v>
      </c>
      <c r="B47" s="6" t="s">
        <v>20</v>
      </c>
      <c r="C47" s="6">
        <v>8</v>
      </c>
      <c r="D47" s="1" t="s">
        <v>107</v>
      </c>
      <c r="E47" s="7">
        <v>68</v>
      </c>
      <c r="F47" s="3">
        <v>35</v>
      </c>
      <c r="G47" s="14">
        <f t="shared" si="1"/>
        <v>51.470588235294116</v>
      </c>
      <c r="H47" s="6" t="s">
        <v>182</v>
      </c>
    </row>
    <row r="48" spans="1:8" x14ac:dyDescent="0.25">
      <c r="A48" s="29" t="s">
        <v>172</v>
      </c>
      <c r="B48" s="6" t="s">
        <v>20</v>
      </c>
      <c r="C48" s="6">
        <v>8</v>
      </c>
      <c r="D48" s="1" t="s">
        <v>108</v>
      </c>
      <c r="E48" s="7">
        <v>68</v>
      </c>
      <c r="F48" s="3">
        <v>34.5</v>
      </c>
      <c r="G48" s="14">
        <f t="shared" si="1"/>
        <v>50.735294117647058</v>
      </c>
      <c r="H48" s="6" t="s">
        <v>182</v>
      </c>
    </row>
    <row r="49" spans="1:8" x14ac:dyDescent="0.25">
      <c r="A49" s="29" t="s">
        <v>179</v>
      </c>
      <c r="B49" s="6" t="s">
        <v>20</v>
      </c>
      <c r="C49" s="6">
        <v>8</v>
      </c>
      <c r="D49" s="36" t="s">
        <v>155</v>
      </c>
      <c r="E49" s="7">
        <v>68</v>
      </c>
      <c r="F49" s="3">
        <v>34</v>
      </c>
      <c r="G49" s="14">
        <f t="shared" si="1"/>
        <v>50</v>
      </c>
      <c r="H49" s="6" t="s">
        <v>183</v>
      </c>
    </row>
    <row r="50" spans="1:8" x14ac:dyDescent="0.25">
      <c r="A50" s="29" t="s">
        <v>26</v>
      </c>
      <c r="B50" s="6" t="s">
        <v>20</v>
      </c>
      <c r="C50" s="6">
        <v>8</v>
      </c>
      <c r="D50" s="1" t="s">
        <v>18</v>
      </c>
      <c r="E50" s="7">
        <v>68</v>
      </c>
      <c r="F50" s="3">
        <v>33</v>
      </c>
      <c r="G50" s="14">
        <f t="shared" si="1"/>
        <v>48.529411764705884</v>
      </c>
      <c r="H50" s="6" t="s">
        <v>183</v>
      </c>
    </row>
    <row r="51" spans="1:8" x14ac:dyDescent="0.25">
      <c r="A51" s="29" t="s">
        <v>87</v>
      </c>
      <c r="B51" s="6" t="s">
        <v>20</v>
      </c>
      <c r="C51" s="6">
        <v>8</v>
      </c>
      <c r="D51" s="1" t="s">
        <v>91</v>
      </c>
      <c r="E51" s="7">
        <v>68</v>
      </c>
      <c r="F51" s="3">
        <v>31</v>
      </c>
      <c r="G51" s="14">
        <f t="shared" si="1"/>
        <v>45.588235294117645</v>
      </c>
      <c r="H51" s="6" t="s">
        <v>183</v>
      </c>
    </row>
    <row r="52" spans="1:8" x14ac:dyDescent="0.25">
      <c r="A52" s="29" t="s">
        <v>26</v>
      </c>
      <c r="B52" s="6" t="s">
        <v>20</v>
      </c>
      <c r="C52" s="6">
        <v>8</v>
      </c>
      <c r="D52" s="1" t="s">
        <v>16</v>
      </c>
      <c r="E52" s="7">
        <v>68</v>
      </c>
      <c r="F52" s="3">
        <v>30</v>
      </c>
      <c r="G52" s="14">
        <f t="shared" si="1"/>
        <v>44.117647058823529</v>
      </c>
      <c r="H52" s="6" t="s">
        <v>183</v>
      </c>
    </row>
    <row r="53" spans="1:8" x14ac:dyDescent="0.25">
      <c r="A53" s="29" t="s">
        <v>173</v>
      </c>
      <c r="B53" s="6" t="s">
        <v>20</v>
      </c>
      <c r="C53" s="6">
        <v>8</v>
      </c>
      <c r="D53" s="1" t="s">
        <v>122</v>
      </c>
      <c r="E53" s="7">
        <v>68</v>
      </c>
      <c r="F53" s="3">
        <v>29.5</v>
      </c>
      <c r="G53" s="14">
        <f t="shared" si="1"/>
        <v>43.382352941176471</v>
      </c>
      <c r="H53" s="6" t="s">
        <v>183</v>
      </c>
    </row>
    <row r="54" spans="1:8" x14ac:dyDescent="0.25">
      <c r="A54" s="29" t="s">
        <v>164</v>
      </c>
      <c r="B54" s="6" t="s">
        <v>20</v>
      </c>
      <c r="C54" s="6">
        <v>8</v>
      </c>
      <c r="D54" s="1" t="s">
        <v>36</v>
      </c>
      <c r="E54" s="8" t="s">
        <v>29</v>
      </c>
      <c r="F54" s="11">
        <v>29</v>
      </c>
      <c r="G54" s="14">
        <f t="shared" si="1"/>
        <v>42.647058823529413</v>
      </c>
      <c r="H54" s="6" t="s">
        <v>183</v>
      </c>
    </row>
    <row r="55" spans="1:8" x14ac:dyDescent="0.25">
      <c r="A55" s="29" t="s">
        <v>168</v>
      </c>
      <c r="B55" s="6" t="s">
        <v>20</v>
      </c>
      <c r="C55" s="6">
        <v>8</v>
      </c>
      <c r="D55" s="1" t="s">
        <v>72</v>
      </c>
      <c r="E55" s="7">
        <v>68</v>
      </c>
      <c r="F55" s="14">
        <v>28.5</v>
      </c>
      <c r="G55" s="14">
        <f t="shared" si="1"/>
        <v>41.911764705882355</v>
      </c>
      <c r="H55" s="6" t="s">
        <v>183</v>
      </c>
    </row>
    <row r="56" spans="1:8" x14ac:dyDescent="0.25">
      <c r="A56" s="29" t="s">
        <v>167</v>
      </c>
      <c r="B56" s="6" t="s">
        <v>20</v>
      </c>
      <c r="C56" s="6">
        <v>8</v>
      </c>
      <c r="D56" s="1" t="s">
        <v>57</v>
      </c>
      <c r="E56" s="7">
        <v>68</v>
      </c>
      <c r="F56" s="15">
        <v>28.5</v>
      </c>
      <c r="G56" s="14">
        <f t="shared" si="1"/>
        <v>41.911764705882355</v>
      </c>
      <c r="H56" s="6" t="s">
        <v>183</v>
      </c>
    </row>
    <row r="57" spans="1:8" x14ac:dyDescent="0.25">
      <c r="A57" s="29" t="s">
        <v>92</v>
      </c>
      <c r="B57" s="6" t="s">
        <v>20</v>
      </c>
      <c r="C57" s="6">
        <v>8</v>
      </c>
      <c r="D57" s="1" t="s">
        <v>93</v>
      </c>
      <c r="E57" s="7">
        <v>68</v>
      </c>
      <c r="F57" s="3">
        <v>28.5</v>
      </c>
      <c r="G57" s="14">
        <f t="shared" si="1"/>
        <v>41.911764705882355</v>
      </c>
      <c r="H57" s="6" t="s">
        <v>183</v>
      </c>
    </row>
    <row r="58" spans="1:8" x14ac:dyDescent="0.25">
      <c r="A58" s="29" t="s">
        <v>172</v>
      </c>
      <c r="B58" s="6" t="s">
        <v>20</v>
      </c>
      <c r="C58" s="6">
        <v>8</v>
      </c>
      <c r="D58" s="1" t="s">
        <v>109</v>
      </c>
      <c r="E58" s="7">
        <v>68</v>
      </c>
      <c r="F58" s="3">
        <v>28.5</v>
      </c>
      <c r="G58" s="14">
        <f t="shared" si="1"/>
        <v>41.911764705882355</v>
      </c>
      <c r="H58" s="6" t="s">
        <v>183</v>
      </c>
    </row>
    <row r="59" spans="1:8" x14ac:dyDescent="0.25">
      <c r="A59" s="29" t="s">
        <v>172</v>
      </c>
      <c r="B59" s="6" t="s">
        <v>20</v>
      </c>
      <c r="C59" s="6">
        <v>8</v>
      </c>
      <c r="D59" s="1" t="s">
        <v>110</v>
      </c>
      <c r="E59" s="7">
        <v>68</v>
      </c>
      <c r="F59" s="3">
        <v>26.5</v>
      </c>
      <c r="G59" s="14">
        <f t="shared" si="1"/>
        <v>38.970588235294116</v>
      </c>
      <c r="H59" s="6" t="s">
        <v>183</v>
      </c>
    </row>
    <row r="60" spans="1:8" ht="31.5" x14ac:dyDescent="0.25">
      <c r="A60" s="37" t="s">
        <v>170</v>
      </c>
      <c r="B60" s="6" t="s">
        <v>20</v>
      </c>
      <c r="C60" s="6">
        <v>8</v>
      </c>
      <c r="D60" s="1" t="s">
        <v>83</v>
      </c>
      <c r="E60" s="7">
        <v>68</v>
      </c>
      <c r="F60" s="3">
        <v>25</v>
      </c>
      <c r="G60" s="14">
        <f t="shared" si="1"/>
        <v>36.764705882352942</v>
      </c>
      <c r="H60" s="6" t="s">
        <v>183</v>
      </c>
    </row>
    <row r="61" spans="1:8" x14ac:dyDescent="0.25">
      <c r="A61" s="29" t="s">
        <v>172</v>
      </c>
      <c r="B61" s="6" t="s">
        <v>20</v>
      </c>
      <c r="C61" s="6">
        <v>8</v>
      </c>
      <c r="D61" s="1" t="s">
        <v>111</v>
      </c>
      <c r="E61" s="7">
        <v>68</v>
      </c>
      <c r="F61" s="3">
        <v>25</v>
      </c>
      <c r="G61" s="14">
        <f t="shared" si="1"/>
        <v>36.764705882352942</v>
      </c>
      <c r="H61" s="6" t="s">
        <v>183</v>
      </c>
    </row>
    <row r="62" spans="1:8" x14ac:dyDescent="0.25">
      <c r="A62" s="29" t="s">
        <v>172</v>
      </c>
      <c r="B62" s="6" t="s">
        <v>20</v>
      </c>
      <c r="C62" s="6">
        <v>8</v>
      </c>
      <c r="D62" s="1" t="s">
        <v>112</v>
      </c>
      <c r="E62" s="7">
        <v>68</v>
      </c>
      <c r="F62" s="3">
        <v>24.5</v>
      </c>
      <c r="G62" s="14">
        <f t="shared" si="1"/>
        <v>36.029411764705884</v>
      </c>
      <c r="H62" s="6" t="s">
        <v>183</v>
      </c>
    </row>
    <row r="63" spans="1:8" x14ac:dyDescent="0.25">
      <c r="A63" s="29" t="s">
        <v>172</v>
      </c>
      <c r="B63" s="6" t="s">
        <v>20</v>
      </c>
      <c r="C63" s="6">
        <v>8</v>
      </c>
      <c r="D63" s="1" t="s">
        <v>113</v>
      </c>
      <c r="E63" s="7">
        <v>68</v>
      </c>
      <c r="F63" s="3">
        <v>24.5</v>
      </c>
      <c r="G63" s="14">
        <f t="shared" si="1"/>
        <v>36.029411764705884</v>
      </c>
      <c r="H63" s="6" t="s">
        <v>183</v>
      </c>
    </row>
    <row r="64" spans="1:8" x14ac:dyDescent="0.25">
      <c r="A64" s="29" t="s">
        <v>27</v>
      </c>
      <c r="B64" s="6" t="s">
        <v>20</v>
      </c>
      <c r="C64" s="6">
        <v>8</v>
      </c>
      <c r="D64" s="1" t="s">
        <v>30</v>
      </c>
      <c r="E64" s="8" t="s">
        <v>29</v>
      </c>
      <c r="F64" s="4">
        <v>23.5</v>
      </c>
      <c r="G64" s="14">
        <f t="shared" si="1"/>
        <v>34.558823529411768</v>
      </c>
      <c r="H64" s="6" t="s">
        <v>183</v>
      </c>
    </row>
    <row r="65" spans="1:8" x14ac:dyDescent="0.25">
      <c r="A65" s="29" t="s">
        <v>167</v>
      </c>
      <c r="B65" s="6" t="s">
        <v>20</v>
      </c>
      <c r="C65" s="6">
        <v>8</v>
      </c>
      <c r="D65" s="1" t="s">
        <v>58</v>
      </c>
      <c r="E65" s="7">
        <v>68</v>
      </c>
      <c r="F65" s="3">
        <v>23</v>
      </c>
      <c r="G65" s="14">
        <f t="shared" si="1"/>
        <v>33.823529411764703</v>
      </c>
      <c r="H65" s="6" t="s">
        <v>183</v>
      </c>
    </row>
    <row r="66" spans="1:8" x14ac:dyDescent="0.25">
      <c r="A66" s="29" t="s">
        <v>172</v>
      </c>
      <c r="B66" s="6" t="s">
        <v>20</v>
      </c>
      <c r="C66" s="6">
        <v>8</v>
      </c>
      <c r="D66" s="1" t="s">
        <v>114</v>
      </c>
      <c r="E66" s="7">
        <v>68</v>
      </c>
      <c r="F66" s="3">
        <v>22.5</v>
      </c>
      <c r="G66" s="14">
        <f t="shared" si="1"/>
        <v>33.088235294117645</v>
      </c>
      <c r="H66" s="6" t="s">
        <v>183</v>
      </c>
    </row>
    <row r="67" spans="1:8" x14ac:dyDescent="0.25">
      <c r="A67" s="29" t="s">
        <v>133</v>
      </c>
      <c r="B67" s="6" t="s">
        <v>20</v>
      </c>
      <c r="C67" s="6">
        <v>8</v>
      </c>
      <c r="D67" s="1" t="s">
        <v>135</v>
      </c>
      <c r="E67" s="7">
        <v>68</v>
      </c>
      <c r="F67" s="3">
        <v>19.5</v>
      </c>
      <c r="G67" s="14">
        <f t="shared" si="1"/>
        <v>28.676470588235293</v>
      </c>
      <c r="H67" s="6" t="s">
        <v>183</v>
      </c>
    </row>
    <row r="68" spans="1:8" x14ac:dyDescent="0.25">
      <c r="A68" s="29" t="s">
        <v>179</v>
      </c>
      <c r="B68" s="6" t="s">
        <v>20</v>
      </c>
      <c r="C68" s="6">
        <v>8</v>
      </c>
      <c r="D68" s="36" t="s">
        <v>156</v>
      </c>
      <c r="E68" s="7">
        <v>68</v>
      </c>
      <c r="F68" s="3">
        <v>18</v>
      </c>
      <c r="G68" s="14">
        <f t="shared" si="1"/>
        <v>26.470588235294116</v>
      </c>
      <c r="H68" s="6" t="s">
        <v>183</v>
      </c>
    </row>
    <row r="69" spans="1:8" x14ac:dyDescent="0.25">
      <c r="A69" s="46" t="s">
        <v>184</v>
      </c>
      <c r="B69" s="6" t="s">
        <v>185</v>
      </c>
      <c r="C69" s="6">
        <v>8</v>
      </c>
      <c r="D69" s="7" t="s">
        <v>186</v>
      </c>
      <c r="E69" s="7">
        <v>68</v>
      </c>
      <c r="F69" s="3">
        <v>18</v>
      </c>
      <c r="G69" s="14">
        <f t="shared" si="1"/>
        <v>26.470588235294116</v>
      </c>
      <c r="H69" s="6" t="s">
        <v>183</v>
      </c>
    </row>
    <row r="70" spans="1:8" x14ac:dyDescent="0.25">
      <c r="A70" s="29" t="s">
        <v>26</v>
      </c>
      <c r="B70" s="6" t="s">
        <v>20</v>
      </c>
      <c r="C70" s="6">
        <v>8</v>
      </c>
      <c r="D70" s="1" t="s">
        <v>7</v>
      </c>
      <c r="E70" s="7">
        <v>68</v>
      </c>
      <c r="F70" s="3">
        <v>17</v>
      </c>
      <c r="G70" s="14">
        <f t="shared" si="1"/>
        <v>25</v>
      </c>
      <c r="H70" s="6" t="s">
        <v>183</v>
      </c>
    </row>
    <row r="71" spans="1:8" x14ac:dyDescent="0.25">
      <c r="A71" s="29" t="s">
        <v>164</v>
      </c>
      <c r="B71" s="6" t="s">
        <v>20</v>
      </c>
      <c r="C71" s="6">
        <v>8</v>
      </c>
      <c r="D71" s="1" t="s">
        <v>38</v>
      </c>
      <c r="E71" s="8" t="s">
        <v>29</v>
      </c>
      <c r="F71" s="12">
        <v>16.5</v>
      </c>
      <c r="G71" s="14">
        <f t="shared" si="1"/>
        <v>24.264705882352942</v>
      </c>
      <c r="H71" s="6" t="s">
        <v>183</v>
      </c>
    </row>
    <row r="72" spans="1:8" x14ac:dyDescent="0.25">
      <c r="A72" s="29" t="s">
        <v>178</v>
      </c>
      <c r="B72" s="6" t="s">
        <v>20</v>
      </c>
      <c r="C72" s="6">
        <v>8</v>
      </c>
      <c r="D72" s="1" t="s">
        <v>140</v>
      </c>
      <c r="E72" s="7">
        <v>68</v>
      </c>
      <c r="F72" s="3">
        <v>16</v>
      </c>
      <c r="G72" s="14">
        <f t="shared" si="1"/>
        <v>23.529411764705884</v>
      </c>
      <c r="H72" s="6" t="s">
        <v>183</v>
      </c>
    </row>
    <row r="73" spans="1:8" x14ac:dyDescent="0.25">
      <c r="A73" s="29" t="s">
        <v>143</v>
      </c>
      <c r="B73" s="6" t="s">
        <v>20</v>
      </c>
      <c r="C73" s="6">
        <v>8</v>
      </c>
      <c r="D73" s="1" t="s">
        <v>147</v>
      </c>
      <c r="E73" s="7">
        <v>68</v>
      </c>
      <c r="F73" s="3">
        <v>14.5</v>
      </c>
      <c r="G73" s="14">
        <f t="shared" si="1"/>
        <v>21.323529411764707</v>
      </c>
      <c r="H73" s="6" t="s">
        <v>183</v>
      </c>
    </row>
    <row r="74" spans="1:8" x14ac:dyDescent="0.25">
      <c r="A74" s="29" t="s">
        <v>167</v>
      </c>
      <c r="B74" s="6" t="s">
        <v>20</v>
      </c>
      <c r="C74" s="6">
        <v>8</v>
      </c>
      <c r="D74" s="1" t="s">
        <v>59</v>
      </c>
      <c r="E74" s="7">
        <v>68</v>
      </c>
      <c r="F74" s="3">
        <v>11</v>
      </c>
      <c r="G74" s="14">
        <f t="shared" si="1"/>
        <v>16.176470588235293</v>
      </c>
      <c r="H74" s="6" t="s">
        <v>183</v>
      </c>
    </row>
    <row r="75" spans="1:8" x14ac:dyDescent="0.25">
      <c r="A75" s="29" t="s">
        <v>143</v>
      </c>
      <c r="B75" s="6" t="s">
        <v>20</v>
      </c>
      <c r="C75" s="6">
        <v>8</v>
      </c>
      <c r="D75" s="1" t="s">
        <v>148</v>
      </c>
      <c r="E75" s="7">
        <v>68</v>
      </c>
      <c r="F75" s="3">
        <v>10.5</v>
      </c>
      <c r="G75" s="14">
        <f t="shared" si="1"/>
        <v>15.441176470588236</v>
      </c>
      <c r="H75" s="6" t="s">
        <v>183</v>
      </c>
    </row>
    <row r="76" spans="1:8" x14ac:dyDescent="0.25">
      <c r="A76" s="29" t="s">
        <v>167</v>
      </c>
      <c r="B76" s="6" t="s">
        <v>20</v>
      </c>
      <c r="C76" s="6">
        <v>8</v>
      </c>
      <c r="D76" s="1" t="s">
        <v>60</v>
      </c>
      <c r="E76" s="7">
        <v>68</v>
      </c>
      <c r="F76" s="3">
        <v>8.5</v>
      </c>
      <c r="G76" s="14">
        <f t="shared" si="1"/>
        <v>12.5</v>
      </c>
      <c r="H76" s="6" t="s">
        <v>183</v>
      </c>
    </row>
    <row r="77" spans="1:8" x14ac:dyDescent="0.25">
      <c r="A77" s="29" t="s">
        <v>128</v>
      </c>
      <c r="B77" s="6" t="s">
        <v>20</v>
      </c>
      <c r="C77" s="24">
        <v>8</v>
      </c>
      <c r="D77" s="35" t="s">
        <v>129</v>
      </c>
      <c r="E77" s="7">
        <v>68</v>
      </c>
      <c r="F77" s="24">
        <v>8</v>
      </c>
      <c r="G77" s="14">
        <f t="shared" si="1"/>
        <v>11.764705882352942</v>
      </c>
      <c r="H77" s="6" t="s">
        <v>183</v>
      </c>
    </row>
    <row r="78" spans="1:8" x14ac:dyDescent="0.25">
      <c r="A78" s="29" t="s">
        <v>176</v>
      </c>
      <c r="B78" s="6" t="s">
        <v>20</v>
      </c>
      <c r="C78" s="6">
        <v>8</v>
      </c>
      <c r="D78" s="1" t="s">
        <v>132</v>
      </c>
      <c r="E78" s="7">
        <v>68</v>
      </c>
      <c r="F78" s="3">
        <v>4</v>
      </c>
      <c r="G78" s="14">
        <f t="shared" si="1"/>
        <v>5.882352941176471</v>
      </c>
      <c r="H78" s="6" t="s">
        <v>183</v>
      </c>
    </row>
    <row r="79" spans="1:8" x14ac:dyDescent="0.25">
      <c r="A79" s="39"/>
      <c r="B79" s="40"/>
      <c r="C79" s="40"/>
      <c r="D79" s="39"/>
      <c r="E79" s="40"/>
      <c r="F79" s="44"/>
      <c r="G79" s="43"/>
      <c r="H79" s="40"/>
    </row>
    <row r="80" spans="1:8" x14ac:dyDescent="0.25">
      <c r="A80" s="29" t="s">
        <v>172</v>
      </c>
      <c r="B80" s="6" t="s">
        <v>20</v>
      </c>
      <c r="C80" s="6">
        <v>9</v>
      </c>
      <c r="D80" s="1" t="s">
        <v>115</v>
      </c>
      <c r="E80" s="7">
        <v>84</v>
      </c>
      <c r="F80" s="3">
        <v>46</v>
      </c>
      <c r="G80" s="14">
        <f t="shared" ref="G80:G95" si="2">F80*100/E80</f>
        <v>54.761904761904759</v>
      </c>
      <c r="H80" s="6" t="s">
        <v>181</v>
      </c>
    </row>
    <row r="81" spans="1:8" x14ac:dyDescent="0.25">
      <c r="A81" s="29" t="s">
        <v>174</v>
      </c>
      <c r="B81" s="6" t="s">
        <v>20</v>
      </c>
      <c r="C81" s="6">
        <v>9</v>
      </c>
      <c r="D81" s="1" t="s">
        <v>127</v>
      </c>
      <c r="E81" s="7">
        <v>84</v>
      </c>
      <c r="F81" s="3">
        <v>35.5</v>
      </c>
      <c r="G81" s="14">
        <f t="shared" si="2"/>
        <v>42.261904761904759</v>
      </c>
      <c r="H81" s="6" t="s">
        <v>183</v>
      </c>
    </row>
    <row r="82" spans="1:8" x14ac:dyDescent="0.25">
      <c r="A82" s="29" t="s">
        <v>26</v>
      </c>
      <c r="B82" s="6" t="s">
        <v>20</v>
      </c>
      <c r="C82" s="6">
        <v>9</v>
      </c>
      <c r="D82" s="1" t="s">
        <v>8</v>
      </c>
      <c r="E82" s="7">
        <v>84</v>
      </c>
      <c r="F82" s="3">
        <v>34.5</v>
      </c>
      <c r="G82" s="14">
        <f t="shared" si="2"/>
        <v>41.071428571428569</v>
      </c>
      <c r="H82" s="6" t="s">
        <v>183</v>
      </c>
    </row>
    <row r="83" spans="1:8" x14ac:dyDescent="0.25">
      <c r="A83" s="29" t="s">
        <v>78</v>
      </c>
      <c r="B83" s="6" t="s">
        <v>20</v>
      </c>
      <c r="C83" s="6">
        <v>9</v>
      </c>
      <c r="D83" s="1" t="s">
        <v>79</v>
      </c>
      <c r="E83" s="7">
        <v>84</v>
      </c>
      <c r="F83" s="38">
        <v>31.5</v>
      </c>
      <c r="G83" s="14">
        <f t="shared" si="2"/>
        <v>37.5</v>
      </c>
      <c r="H83" s="6" t="s">
        <v>183</v>
      </c>
    </row>
    <row r="84" spans="1:8" x14ac:dyDescent="0.25">
      <c r="A84" s="29" t="s">
        <v>178</v>
      </c>
      <c r="B84" s="6" t="s">
        <v>20</v>
      </c>
      <c r="C84" s="6">
        <v>9</v>
      </c>
      <c r="D84" s="1" t="s">
        <v>141</v>
      </c>
      <c r="E84" s="7">
        <v>84</v>
      </c>
      <c r="F84" s="3">
        <v>31.5</v>
      </c>
      <c r="G84" s="14">
        <f t="shared" si="2"/>
        <v>37.5</v>
      </c>
      <c r="H84" s="6" t="s">
        <v>183</v>
      </c>
    </row>
    <row r="85" spans="1:8" x14ac:dyDescent="0.25">
      <c r="A85" s="30" t="s">
        <v>19</v>
      </c>
      <c r="B85" s="6" t="s">
        <v>20</v>
      </c>
      <c r="C85" s="20">
        <v>9</v>
      </c>
      <c r="D85" s="30" t="s">
        <v>21</v>
      </c>
      <c r="E85" s="7">
        <v>84</v>
      </c>
      <c r="F85" s="22">
        <v>29.5</v>
      </c>
      <c r="G85" s="14">
        <f t="shared" si="2"/>
        <v>35.11904761904762</v>
      </c>
      <c r="H85" s="6" t="s">
        <v>183</v>
      </c>
    </row>
    <row r="86" spans="1:8" x14ac:dyDescent="0.25">
      <c r="A86" s="29" t="s">
        <v>178</v>
      </c>
      <c r="B86" s="6" t="s">
        <v>20</v>
      </c>
      <c r="C86" s="6">
        <v>9</v>
      </c>
      <c r="D86" s="1" t="s">
        <v>142</v>
      </c>
      <c r="E86" s="7">
        <v>84</v>
      </c>
      <c r="F86" s="3">
        <v>29.5</v>
      </c>
      <c r="G86" s="14">
        <f t="shared" si="2"/>
        <v>35.11904761904762</v>
      </c>
      <c r="H86" s="6" t="s">
        <v>183</v>
      </c>
    </row>
    <row r="87" spans="1:8" x14ac:dyDescent="0.25">
      <c r="A87" s="29" t="s">
        <v>92</v>
      </c>
      <c r="B87" s="6" t="s">
        <v>20</v>
      </c>
      <c r="C87" s="6">
        <v>9</v>
      </c>
      <c r="D87" s="34" t="s">
        <v>94</v>
      </c>
      <c r="E87" s="7">
        <v>84</v>
      </c>
      <c r="F87" s="3">
        <v>28.5</v>
      </c>
      <c r="G87" s="14">
        <f t="shared" si="2"/>
        <v>33.928571428571431</v>
      </c>
      <c r="H87" s="6" t="s">
        <v>183</v>
      </c>
    </row>
    <row r="88" spans="1:8" x14ac:dyDescent="0.25">
      <c r="A88" s="29" t="s">
        <v>172</v>
      </c>
      <c r="B88" s="6" t="s">
        <v>20</v>
      </c>
      <c r="C88" s="6">
        <v>9</v>
      </c>
      <c r="D88" s="1" t="s">
        <v>116</v>
      </c>
      <c r="E88" s="7">
        <v>84</v>
      </c>
      <c r="F88" s="3">
        <v>28.5</v>
      </c>
      <c r="G88" s="14">
        <f t="shared" si="2"/>
        <v>33.928571428571431</v>
      </c>
      <c r="H88" s="6" t="s">
        <v>183</v>
      </c>
    </row>
    <row r="89" spans="1:8" customFormat="1" x14ac:dyDescent="0.25">
      <c r="A89" s="29" t="s">
        <v>43</v>
      </c>
      <c r="B89" s="6" t="s">
        <v>20</v>
      </c>
      <c r="C89" s="6">
        <v>9</v>
      </c>
      <c r="D89" s="1" t="s">
        <v>48</v>
      </c>
      <c r="E89" s="7">
        <v>84</v>
      </c>
      <c r="F89" s="3">
        <v>26.5</v>
      </c>
      <c r="G89" s="14">
        <f t="shared" si="2"/>
        <v>31.547619047619047</v>
      </c>
      <c r="H89" s="6" t="s">
        <v>183</v>
      </c>
    </row>
    <row r="90" spans="1:8" x14ac:dyDescent="0.25">
      <c r="A90" s="29" t="s">
        <v>78</v>
      </c>
      <c r="B90" s="6" t="s">
        <v>20</v>
      </c>
      <c r="C90" s="6">
        <v>9</v>
      </c>
      <c r="D90" s="1" t="s">
        <v>80</v>
      </c>
      <c r="E90" s="7">
        <v>84</v>
      </c>
      <c r="F90" s="3">
        <v>25.5</v>
      </c>
      <c r="G90" s="14">
        <f t="shared" si="2"/>
        <v>30.357142857142858</v>
      </c>
      <c r="H90" s="6" t="s">
        <v>183</v>
      </c>
    </row>
    <row r="91" spans="1:8" ht="31.5" x14ac:dyDescent="0.25">
      <c r="A91" s="37" t="s">
        <v>170</v>
      </c>
      <c r="B91" s="6" t="s">
        <v>20</v>
      </c>
      <c r="C91" s="6">
        <v>9</v>
      </c>
      <c r="D91" s="1" t="s">
        <v>85</v>
      </c>
      <c r="E91" s="7">
        <v>84</v>
      </c>
      <c r="F91" s="3">
        <v>25.5</v>
      </c>
      <c r="G91" s="14">
        <f t="shared" si="2"/>
        <v>30.357142857142858</v>
      </c>
      <c r="H91" s="6" t="s">
        <v>183</v>
      </c>
    </row>
    <row r="92" spans="1:8" x14ac:dyDescent="0.25">
      <c r="A92" s="29" t="s">
        <v>78</v>
      </c>
      <c r="B92" s="6" t="s">
        <v>20</v>
      </c>
      <c r="C92" s="6">
        <v>9</v>
      </c>
      <c r="D92" s="1" t="s">
        <v>81</v>
      </c>
      <c r="E92" s="7">
        <v>84</v>
      </c>
      <c r="F92" s="3">
        <v>24.5</v>
      </c>
      <c r="G92" s="14">
        <f t="shared" si="2"/>
        <v>29.166666666666668</v>
      </c>
      <c r="H92" s="6" t="s">
        <v>183</v>
      </c>
    </row>
    <row r="93" spans="1:8" x14ac:dyDescent="0.25">
      <c r="A93" s="29" t="s">
        <v>165</v>
      </c>
      <c r="B93" s="6" t="s">
        <v>20</v>
      </c>
      <c r="C93" s="6">
        <v>9</v>
      </c>
      <c r="D93" s="1" t="s">
        <v>41</v>
      </c>
      <c r="E93" s="7">
        <v>84</v>
      </c>
      <c r="F93" s="3">
        <v>22.5</v>
      </c>
      <c r="G93" s="14">
        <f t="shared" si="2"/>
        <v>26.785714285714285</v>
      </c>
      <c r="H93" s="6" t="s">
        <v>183</v>
      </c>
    </row>
    <row r="94" spans="1:8" x14ac:dyDescent="0.25">
      <c r="A94" s="30" t="s">
        <v>19</v>
      </c>
      <c r="B94" s="6" t="s">
        <v>20</v>
      </c>
      <c r="C94" s="20">
        <v>9</v>
      </c>
      <c r="D94" s="30" t="s">
        <v>22</v>
      </c>
      <c r="E94" s="7">
        <v>84</v>
      </c>
      <c r="F94" s="22">
        <v>22</v>
      </c>
      <c r="G94" s="14">
        <f t="shared" si="2"/>
        <v>26.19047619047619</v>
      </c>
      <c r="H94" s="6" t="s">
        <v>183</v>
      </c>
    </row>
    <row r="95" spans="1:8" x14ac:dyDescent="0.25">
      <c r="A95" s="29" t="s">
        <v>26</v>
      </c>
      <c r="B95" s="6" t="s">
        <v>20</v>
      </c>
      <c r="C95" s="6">
        <v>9</v>
      </c>
      <c r="D95" s="1" t="s">
        <v>14</v>
      </c>
      <c r="E95" s="7">
        <v>84</v>
      </c>
      <c r="F95" s="3">
        <v>20</v>
      </c>
      <c r="G95" s="14">
        <f t="shared" si="2"/>
        <v>23.80952380952381</v>
      </c>
      <c r="H95" s="6" t="s">
        <v>183</v>
      </c>
    </row>
    <row r="96" spans="1:8" x14ac:dyDescent="0.25">
      <c r="A96" s="39"/>
      <c r="B96" s="40"/>
      <c r="C96" s="40"/>
      <c r="D96" s="39"/>
      <c r="E96" s="40"/>
      <c r="F96" s="44"/>
      <c r="G96" s="43"/>
      <c r="H96" s="40"/>
    </row>
    <row r="97" spans="1:8" x14ac:dyDescent="0.25">
      <c r="A97" s="29" t="s">
        <v>166</v>
      </c>
      <c r="B97" s="6" t="s">
        <v>20</v>
      </c>
      <c r="C97" s="6">
        <v>10</v>
      </c>
      <c r="D97" s="33" t="s">
        <v>42</v>
      </c>
      <c r="E97" s="7">
        <v>82</v>
      </c>
      <c r="F97" s="3">
        <v>55.5</v>
      </c>
      <c r="G97" s="14">
        <f t="shared" ref="G97:G117" si="3">F97*100/E97</f>
        <v>67.682926829268297</v>
      </c>
      <c r="H97" s="6" t="s">
        <v>181</v>
      </c>
    </row>
    <row r="98" spans="1:8" ht="15.75" customHeight="1" x14ac:dyDescent="0.25">
      <c r="A98" s="46" t="s">
        <v>188</v>
      </c>
      <c r="B98" s="6" t="s">
        <v>20</v>
      </c>
      <c r="C98" s="6">
        <v>10</v>
      </c>
      <c r="D98" s="1" t="s">
        <v>187</v>
      </c>
      <c r="E98" s="7">
        <v>82</v>
      </c>
      <c r="F98" s="3">
        <v>55.5</v>
      </c>
      <c r="G98" s="14">
        <f t="shared" si="3"/>
        <v>67.682926829268297</v>
      </c>
      <c r="H98" s="6" t="s">
        <v>181</v>
      </c>
    </row>
    <row r="99" spans="1:8" x14ac:dyDescent="0.25">
      <c r="A99" s="29" t="s">
        <v>43</v>
      </c>
      <c r="B99" s="6" t="s">
        <v>20</v>
      </c>
      <c r="C99" s="6">
        <v>10</v>
      </c>
      <c r="D99" s="1" t="s">
        <v>49</v>
      </c>
      <c r="E99" s="8" t="s">
        <v>50</v>
      </c>
      <c r="F99" s="4">
        <v>54.5</v>
      </c>
      <c r="G99" s="14">
        <f t="shared" si="3"/>
        <v>66.463414634146346</v>
      </c>
      <c r="H99" s="6" t="s">
        <v>182</v>
      </c>
    </row>
    <row r="100" spans="1:8" x14ac:dyDescent="0.25">
      <c r="A100" s="29" t="s">
        <v>26</v>
      </c>
      <c r="B100" s="6" t="s">
        <v>20</v>
      </c>
      <c r="C100" s="6">
        <v>10</v>
      </c>
      <c r="D100" s="1" t="s">
        <v>11</v>
      </c>
      <c r="E100" s="7">
        <v>82</v>
      </c>
      <c r="F100" s="3">
        <v>48</v>
      </c>
      <c r="G100" s="14">
        <f t="shared" si="3"/>
        <v>58.536585365853661</v>
      </c>
      <c r="H100" s="6" t="s">
        <v>182</v>
      </c>
    </row>
    <row r="101" spans="1:8" x14ac:dyDescent="0.25">
      <c r="A101" s="29" t="s">
        <v>168</v>
      </c>
      <c r="B101" s="6" t="s">
        <v>20</v>
      </c>
      <c r="C101" s="6">
        <v>10</v>
      </c>
      <c r="D101" s="1" t="s">
        <v>73</v>
      </c>
      <c r="E101" s="7">
        <v>82</v>
      </c>
      <c r="F101" s="3">
        <v>47.5</v>
      </c>
      <c r="G101" s="14">
        <f t="shared" si="3"/>
        <v>57.926829268292686</v>
      </c>
      <c r="H101" s="6" t="s">
        <v>182</v>
      </c>
    </row>
    <row r="102" spans="1:8" x14ac:dyDescent="0.25">
      <c r="A102" s="29" t="s">
        <v>172</v>
      </c>
      <c r="B102" s="6" t="s">
        <v>20</v>
      </c>
      <c r="C102" s="6">
        <v>10</v>
      </c>
      <c r="D102" s="1" t="s">
        <v>117</v>
      </c>
      <c r="E102" s="7">
        <v>82</v>
      </c>
      <c r="F102" s="3">
        <v>47</v>
      </c>
      <c r="G102" s="14">
        <f t="shared" si="3"/>
        <v>57.31707317073171</v>
      </c>
      <c r="H102" s="6" t="s">
        <v>182</v>
      </c>
    </row>
    <row r="103" spans="1:8" x14ac:dyDescent="0.25">
      <c r="A103" s="29" t="s">
        <v>26</v>
      </c>
      <c r="B103" s="6" t="s">
        <v>20</v>
      </c>
      <c r="C103" s="6">
        <v>10</v>
      </c>
      <c r="D103" s="1" t="s">
        <v>12</v>
      </c>
      <c r="E103" s="7">
        <v>82</v>
      </c>
      <c r="F103" s="3">
        <v>37.5</v>
      </c>
      <c r="G103" s="14">
        <f t="shared" si="3"/>
        <v>45.731707317073173</v>
      </c>
      <c r="H103" s="6" t="s">
        <v>183</v>
      </c>
    </row>
    <row r="104" spans="1:8" x14ac:dyDescent="0.25">
      <c r="A104" s="29" t="s">
        <v>143</v>
      </c>
      <c r="B104" s="6" t="s">
        <v>20</v>
      </c>
      <c r="C104" s="6">
        <v>10</v>
      </c>
      <c r="D104" s="1" t="s">
        <v>149</v>
      </c>
      <c r="E104" s="7">
        <v>82</v>
      </c>
      <c r="F104" s="3">
        <v>37.5</v>
      </c>
      <c r="G104" s="14">
        <f t="shared" si="3"/>
        <v>45.731707317073173</v>
      </c>
      <c r="H104" s="6" t="s">
        <v>183</v>
      </c>
    </row>
    <row r="105" spans="1:8" x14ac:dyDescent="0.25">
      <c r="A105" s="29" t="s">
        <v>179</v>
      </c>
      <c r="B105" s="6" t="s">
        <v>20</v>
      </c>
      <c r="C105" s="6">
        <v>10</v>
      </c>
      <c r="D105" s="30" t="s">
        <v>157</v>
      </c>
      <c r="E105" s="7">
        <v>82</v>
      </c>
      <c r="F105" s="3">
        <v>35.5</v>
      </c>
      <c r="G105" s="14">
        <f t="shared" si="3"/>
        <v>43.292682926829265</v>
      </c>
      <c r="H105" s="6" t="s">
        <v>183</v>
      </c>
    </row>
    <row r="106" spans="1:8" x14ac:dyDescent="0.25">
      <c r="A106" s="29" t="s">
        <v>43</v>
      </c>
      <c r="B106" s="6" t="s">
        <v>20</v>
      </c>
      <c r="C106" s="6">
        <v>10</v>
      </c>
      <c r="D106" s="1" t="s">
        <v>51</v>
      </c>
      <c r="E106" s="13">
        <v>82</v>
      </c>
      <c r="F106" s="13">
        <v>32.5</v>
      </c>
      <c r="G106" s="14">
        <f t="shared" si="3"/>
        <v>39.634146341463413</v>
      </c>
      <c r="H106" s="6" t="s">
        <v>183</v>
      </c>
    </row>
    <row r="107" spans="1:8" x14ac:dyDescent="0.25">
      <c r="A107" s="29" t="s">
        <v>172</v>
      </c>
      <c r="B107" s="6" t="s">
        <v>20</v>
      </c>
      <c r="C107" s="6">
        <v>10</v>
      </c>
      <c r="D107" s="1" t="s">
        <v>118</v>
      </c>
      <c r="E107" s="7">
        <v>82</v>
      </c>
      <c r="F107" s="3">
        <v>32</v>
      </c>
      <c r="G107" s="14">
        <f t="shared" si="3"/>
        <v>39.024390243902438</v>
      </c>
      <c r="H107" s="6" t="s">
        <v>183</v>
      </c>
    </row>
    <row r="108" spans="1:8" x14ac:dyDescent="0.25">
      <c r="A108" s="29" t="s">
        <v>143</v>
      </c>
      <c r="B108" s="6" t="s">
        <v>20</v>
      </c>
      <c r="C108" s="6">
        <v>10</v>
      </c>
      <c r="D108" s="1" t="s">
        <v>150</v>
      </c>
      <c r="E108" s="7">
        <v>82</v>
      </c>
      <c r="F108" s="3">
        <v>29</v>
      </c>
      <c r="G108" s="14">
        <f t="shared" si="3"/>
        <v>35.365853658536587</v>
      </c>
      <c r="H108" s="6" t="s">
        <v>183</v>
      </c>
    </row>
    <row r="109" spans="1:8" x14ac:dyDescent="0.25">
      <c r="A109" s="29" t="s">
        <v>172</v>
      </c>
      <c r="B109" s="6" t="s">
        <v>20</v>
      </c>
      <c r="C109" s="6">
        <v>10</v>
      </c>
      <c r="D109" s="1" t="s">
        <v>119</v>
      </c>
      <c r="E109" s="7">
        <v>82</v>
      </c>
      <c r="F109" s="3">
        <v>28.5</v>
      </c>
      <c r="G109" s="14">
        <f t="shared" si="3"/>
        <v>34.756097560975611</v>
      </c>
      <c r="H109" s="6" t="s">
        <v>183</v>
      </c>
    </row>
    <row r="110" spans="1:8" x14ac:dyDescent="0.25">
      <c r="A110" s="29" t="s">
        <v>143</v>
      </c>
      <c r="B110" s="6" t="s">
        <v>20</v>
      </c>
      <c r="C110" s="6">
        <v>10</v>
      </c>
      <c r="D110" s="1" t="s">
        <v>151</v>
      </c>
      <c r="E110" s="7">
        <v>82</v>
      </c>
      <c r="F110" s="3">
        <v>24</v>
      </c>
      <c r="G110" s="14">
        <f t="shared" si="3"/>
        <v>29.26829268292683</v>
      </c>
      <c r="H110" s="6" t="s">
        <v>183</v>
      </c>
    </row>
    <row r="111" spans="1:8" x14ac:dyDescent="0.25">
      <c r="A111" s="29" t="s">
        <v>26</v>
      </c>
      <c r="B111" s="6" t="s">
        <v>20</v>
      </c>
      <c r="C111" s="6">
        <v>10</v>
      </c>
      <c r="D111" s="1" t="s">
        <v>13</v>
      </c>
      <c r="E111" s="7">
        <v>82</v>
      </c>
      <c r="F111" s="3">
        <v>22.5</v>
      </c>
      <c r="G111" s="14">
        <f t="shared" si="3"/>
        <v>27.439024390243901</v>
      </c>
      <c r="H111" s="6" t="s">
        <v>183</v>
      </c>
    </row>
    <row r="112" spans="1:8" x14ac:dyDescent="0.25">
      <c r="A112" s="29" t="s">
        <v>101</v>
      </c>
      <c r="B112" s="6" t="s">
        <v>20</v>
      </c>
      <c r="C112" s="6">
        <v>10</v>
      </c>
      <c r="D112" s="1" t="s">
        <v>102</v>
      </c>
      <c r="E112" s="7">
        <v>40</v>
      </c>
      <c r="F112" s="3">
        <v>17</v>
      </c>
      <c r="G112" s="14">
        <f t="shared" si="3"/>
        <v>42.5</v>
      </c>
      <c r="H112" s="6" t="s">
        <v>183</v>
      </c>
    </row>
    <row r="113" spans="1:8" s="23" customFormat="1" x14ac:dyDescent="0.25">
      <c r="A113" s="29" t="s">
        <v>172</v>
      </c>
      <c r="B113" s="6" t="s">
        <v>20</v>
      </c>
      <c r="C113" s="6">
        <v>10</v>
      </c>
      <c r="D113" s="1" t="s">
        <v>120</v>
      </c>
      <c r="E113" s="7">
        <v>82</v>
      </c>
      <c r="F113" s="3">
        <v>16.5</v>
      </c>
      <c r="G113" s="14">
        <f t="shared" si="3"/>
        <v>20.121951219512194</v>
      </c>
      <c r="H113" s="6" t="s">
        <v>183</v>
      </c>
    </row>
    <row r="114" spans="1:8" x14ac:dyDescent="0.25">
      <c r="A114" s="29" t="s">
        <v>172</v>
      </c>
      <c r="B114" s="6" t="s">
        <v>20</v>
      </c>
      <c r="C114" s="6">
        <v>10</v>
      </c>
      <c r="D114" s="1" t="s">
        <v>121</v>
      </c>
      <c r="E114" s="7">
        <v>82</v>
      </c>
      <c r="F114" s="3">
        <v>16</v>
      </c>
      <c r="G114" s="14">
        <f t="shared" si="3"/>
        <v>19.512195121951219</v>
      </c>
      <c r="H114" s="6" t="s">
        <v>183</v>
      </c>
    </row>
    <row r="115" spans="1:8" x14ac:dyDescent="0.25">
      <c r="A115" s="29" t="s">
        <v>143</v>
      </c>
      <c r="B115" s="6" t="s">
        <v>20</v>
      </c>
      <c r="C115" s="6">
        <v>10</v>
      </c>
      <c r="D115" s="1" t="s">
        <v>152</v>
      </c>
      <c r="E115" s="7">
        <v>82</v>
      </c>
      <c r="F115" s="3">
        <v>13</v>
      </c>
      <c r="G115" s="14">
        <f t="shared" si="3"/>
        <v>15.853658536585366</v>
      </c>
      <c r="H115" s="6" t="s">
        <v>183</v>
      </c>
    </row>
    <row r="116" spans="1:8" x14ac:dyDescent="0.25">
      <c r="A116" s="29" t="s">
        <v>143</v>
      </c>
      <c r="B116" s="6" t="s">
        <v>20</v>
      </c>
      <c r="C116" s="6">
        <v>10</v>
      </c>
      <c r="D116" s="1" t="s">
        <v>153</v>
      </c>
      <c r="E116" s="7">
        <v>82</v>
      </c>
      <c r="F116" s="3">
        <v>12</v>
      </c>
      <c r="G116" s="14">
        <f t="shared" si="3"/>
        <v>14.634146341463415</v>
      </c>
      <c r="H116" s="6" t="s">
        <v>183</v>
      </c>
    </row>
    <row r="117" spans="1:8" x14ac:dyDescent="0.25">
      <c r="A117" s="29" t="s">
        <v>159</v>
      </c>
      <c r="B117" s="6" t="s">
        <v>20</v>
      </c>
      <c r="C117" s="6">
        <v>10</v>
      </c>
      <c r="D117" s="1" t="s">
        <v>160</v>
      </c>
      <c r="E117" s="8" t="s">
        <v>161</v>
      </c>
      <c r="F117" s="4">
        <v>4.5</v>
      </c>
      <c r="G117" s="14">
        <f t="shared" si="3"/>
        <v>5.3571428571428568</v>
      </c>
      <c r="H117" s="6" t="s">
        <v>183</v>
      </c>
    </row>
    <row r="118" spans="1:8" x14ac:dyDescent="0.25">
      <c r="A118" s="39"/>
      <c r="B118" s="40"/>
      <c r="C118" s="40"/>
      <c r="D118" s="39"/>
      <c r="E118" s="41"/>
      <c r="F118" s="42"/>
      <c r="G118" s="43"/>
      <c r="H118" s="40"/>
    </row>
    <row r="119" spans="1:8" x14ac:dyDescent="0.25">
      <c r="A119" s="29" t="s">
        <v>123</v>
      </c>
      <c r="B119" s="6" t="s">
        <v>20</v>
      </c>
      <c r="C119" s="6">
        <v>11</v>
      </c>
      <c r="D119" s="19" t="s">
        <v>126</v>
      </c>
      <c r="E119" s="4">
        <v>83</v>
      </c>
      <c r="F119" s="4">
        <v>61.5</v>
      </c>
      <c r="G119" s="14">
        <f t="shared" ref="G119:G143" si="4">F119*100/E119</f>
        <v>74.096385542168676</v>
      </c>
      <c r="H119" s="6" t="s">
        <v>181</v>
      </c>
    </row>
    <row r="120" spans="1:8" x14ac:dyDescent="0.25">
      <c r="A120" s="29" t="s">
        <v>169</v>
      </c>
      <c r="B120" s="6" t="s">
        <v>20</v>
      </c>
      <c r="C120" s="6">
        <v>11</v>
      </c>
      <c r="D120" s="1" t="s">
        <v>76</v>
      </c>
      <c r="E120" s="8" t="s">
        <v>17</v>
      </c>
      <c r="F120" s="4">
        <v>50</v>
      </c>
      <c r="G120" s="14">
        <f t="shared" si="4"/>
        <v>60.24096385542169</v>
      </c>
      <c r="H120" s="6" t="s">
        <v>182</v>
      </c>
    </row>
    <row r="121" spans="1:8" x14ac:dyDescent="0.25">
      <c r="A121" s="29" t="s">
        <v>175</v>
      </c>
      <c r="B121" s="6" t="s">
        <v>20</v>
      </c>
      <c r="C121" s="6">
        <v>11</v>
      </c>
      <c r="D121" s="1" t="s">
        <v>131</v>
      </c>
      <c r="E121" s="8" t="s">
        <v>17</v>
      </c>
      <c r="F121" s="4">
        <v>48.5</v>
      </c>
      <c r="G121" s="14">
        <f t="shared" si="4"/>
        <v>58.433734939759034</v>
      </c>
      <c r="H121" s="6" t="s">
        <v>182</v>
      </c>
    </row>
    <row r="122" spans="1:8" x14ac:dyDescent="0.25">
      <c r="A122" s="30" t="s">
        <v>19</v>
      </c>
      <c r="B122" s="6" t="s">
        <v>20</v>
      </c>
      <c r="C122" s="20">
        <v>11</v>
      </c>
      <c r="D122" s="30" t="s">
        <v>23</v>
      </c>
      <c r="E122" s="22">
        <v>83</v>
      </c>
      <c r="F122" s="22">
        <v>47.5</v>
      </c>
      <c r="G122" s="14">
        <f t="shared" si="4"/>
        <v>57.2289156626506</v>
      </c>
      <c r="H122" s="6" t="s">
        <v>182</v>
      </c>
    </row>
    <row r="123" spans="1:8" x14ac:dyDescent="0.25">
      <c r="A123" s="29" t="s">
        <v>26</v>
      </c>
      <c r="B123" s="6" t="s">
        <v>20</v>
      </c>
      <c r="C123" s="6">
        <v>11</v>
      </c>
      <c r="D123" s="1" t="s">
        <v>9</v>
      </c>
      <c r="E123" s="8" t="s">
        <v>17</v>
      </c>
      <c r="F123" s="4">
        <v>47</v>
      </c>
      <c r="G123" s="14">
        <f t="shared" si="4"/>
        <v>56.626506024096386</v>
      </c>
      <c r="H123" s="6" t="s">
        <v>182</v>
      </c>
    </row>
    <row r="124" spans="1:8" x14ac:dyDescent="0.25">
      <c r="A124" s="29" t="s">
        <v>128</v>
      </c>
      <c r="B124" s="6" t="s">
        <v>20</v>
      </c>
      <c r="C124" s="6">
        <v>11</v>
      </c>
      <c r="D124" s="1" t="s">
        <v>130</v>
      </c>
      <c r="E124" s="8" t="s">
        <v>17</v>
      </c>
      <c r="F124" s="4">
        <v>46.5</v>
      </c>
      <c r="G124" s="14">
        <f t="shared" si="4"/>
        <v>56.024096385542165</v>
      </c>
      <c r="H124" s="6" t="s">
        <v>182</v>
      </c>
    </row>
    <row r="125" spans="1:8" x14ac:dyDescent="0.25">
      <c r="A125" s="29" t="s">
        <v>171</v>
      </c>
      <c r="B125" s="6" t="s">
        <v>20</v>
      </c>
      <c r="C125" s="6">
        <v>11</v>
      </c>
      <c r="D125" s="18" t="s">
        <v>100</v>
      </c>
      <c r="E125" s="6">
        <v>83</v>
      </c>
      <c r="F125" s="6">
        <v>45</v>
      </c>
      <c r="G125" s="14">
        <f t="shared" si="4"/>
        <v>54.216867469879517</v>
      </c>
      <c r="H125" s="6" t="s">
        <v>182</v>
      </c>
    </row>
    <row r="126" spans="1:8" ht="31.5" x14ac:dyDescent="0.25">
      <c r="A126" s="37" t="s">
        <v>170</v>
      </c>
      <c r="B126" s="6" t="s">
        <v>20</v>
      </c>
      <c r="C126" s="6">
        <v>11</v>
      </c>
      <c r="D126" s="1" t="s">
        <v>86</v>
      </c>
      <c r="E126" s="8" t="s">
        <v>17</v>
      </c>
      <c r="F126" s="4">
        <v>43.5</v>
      </c>
      <c r="G126" s="14">
        <f t="shared" si="4"/>
        <v>52.409638554216869</v>
      </c>
      <c r="H126" s="6" t="s">
        <v>182</v>
      </c>
    </row>
    <row r="127" spans="1:8" x14ac:dyDescent="0.25">
      <c r="A127" s="29" t="s">
        <v>179</v>
      </c>
      <c r="B127" s="6" t="s">
        <v>20</v>
      </c>
      <c r="C127" s="6">
        <v>11</v>
      </c>
      <c r="D127" s="36" t="s">
        <v>158</v>
      </c>
      <c r="E127" s="7">
        <v>83</v>
      </c>
      <c r="F127" s="3">
        <v>42</v>
      </c>
      <c r="G127" s="14">
        <f t="shared" si="4"/>
        <v>50.602409638554214</v>
      </c>
      <c r="H127" s="6" t="s">
        <v>182</v>
      </c>
    </row>
    <row r="128" spans="1:8" x14ac:dyDescent="0.25">
      <c r="A128" s="29" t="s">
        <v>92</v>
      </c>
      <c r="B128" s="6" t="s">
        <v>20</v>
      </c>
      <c r="C128" s="6">
        <v>11</v>
      </c>
      <c r="D128" s="1" t="s">
        <v>95</v>
      </c>
      <c r="E128" s="8" t="s">
        <v>17</v>
      </c>
      <c r="F128" s="4">
        <v>38</v>
      </c>
      <c r="G128" s="14">
        <f t="shared" si="4"/>
        <v>45.783132530120483</v>
      </c>
      <c r="H128" s="6" t="s">
        <v>183</v>
      </c>
    </row>
    <row r="129" spans="1:11" x14ac:dyDescent="0.25">
      <c r="A129" s="29" t="s">
        <v>26</v>
      </c>
      <c r="B129" s="6" t="s">
        <v>20</v>
      </c>
      <c r="C129" s="6">
        <v>11</v>
      </c>
      <c r="D129" s="1" t="s">
        <v>10</v>
      </c>
      <c r="E129" s="8" t="s">
        <v>17</v>
      </c>
      <c r="F129" s="4">
        <v>36</v>
      </c>
      <c r="G129" s="14">
        <f t="shared" si="4"/>
        <v>43.373493975903614</v>
      </c>
      <c r="H129" s="6" t="s">
        <v>183</v>
      </c>
    </row>
    <row r="130" spans="1:11" x14ac:dyDescent="0.25">
      <c r="A130" s="29" t="s">
        <v>167</v>
      </c>
      <c r="B130" s="6" t="s">
        <v>20</v>
      </c>
      <c r="C130" s="6">
        <v>11</v>
      </c>
      <c r="D130" s="1" t="s">
        <v>61</v>
      </c>
      <c r="E130" s="8" t="s">
        <v>17</v>
      </c>
      <c r="F130" s="4">
        <v>32</v>
      </c>
      <c r="G130" s="14">
        <f t="shared" si="4"/>
        <v>38.554216867469883</v>
      </c>
      <c r="H130" s="6" t="s">
        <v>183</v>
      </c>
    </row>
    <row r="131" spans="1:11" x14ac:dyDescent="0.25">
      <c r="A131" s="30" t="s">
        <v>19</v>
      </c>
      <c r="B131" s="6" t="s">
        <v>20</v>
      </c>
      <c r="C131" s="20">
        <v>11</v>
      </c>
      <c r="D131" s="30" t="s">
        <v>24</v>
      </c>
      <c r="E131" s="20">
        <v>83</v>
      </c>
      <c r="F131" s="20">
        <v>31</v>
      </c>
      <c r="G131" s="14">
        <f t="shared" si="4"/>
        <v>37.349397590361448</v>
      </c>
      <c r="H131" s="6" t="s">
        <v>183</v>
      </c>
    </row>
    <row r="132" spans="1:11" x14ac:dyDescent="0.25">
      <c r="A132" s="29" t="s">
        <v>159</v>
      </c>
      <c r="B132" s="6" t="s">
        <v>20</v>
      </c>
      <c r="C132" s="6">
        <v>11</v>
      </c>
      <c r="D132" s="1" t="s">
        <v>162</v>
      </c>
      <c r="E132" s="7">
        <v>83</v>
      </c>
      <c r="F132" s="3">
        <v>30.5</v>
      </c>
      <c r="G132" s="14">
        <f t="shared" si="4"/>
        <v>36.746987951807228</v>
      </c>
      <c r="H132" s="6" t="s">
        <v>183</v>
      </c>
    </row>
    <row r="133" spans="1:11" x14ac:dyDescent="0.25">
      <c r="A133" s="29" t="s">
        <v>169</v>
      </c>
      <c r="B133" s="6" t="s">
        <v>20</v>
      </c>
      <c r="C133" s="6">
        <v>11</v>
      </c>
      <c r="D133" s="1" t="s">
        <v>77</v>
      </c>
      <c r="E133" s="20">
        <v>83</v>
      </c>
      <c r="F133" s="13">
        <v>26.5</v>
      </c>
      <c r="G133" s="14">
        <f t="shared" si="4"/>
        <v>31.927710843373493</v>
      </c>
      <c r="H133" s="6" t="s">
        <v>183</v>
      </c>
    </row>
    <row r="134" spans="1:11" x14ac:dyDescent="0.25">
      <c r="A134" s="29" t="s">
        <v>43</v>
      </c>
      <c r="B134" s="6" t="s">
        <v>20</v>
      </c>
      <c r="C134" s="6">
        <v>11</v>
      </c>
      <c r="D134" s="1" t="s">
        <v>52</v>
      </c>
      <c r="E134" s="7">
        <v>83</v>
      </c>
      <c r="F134" s="4">
        <v>26</v>
      </c>
      <c r="G134" s="14">
        <f t="shared" si="4"/>
        <v>31.325301204819276</v>
      </c>
      <c r="H134" s="6" t="s">
        <v>183</v>
      </c>
    </row>
    <row r="135" spans="1:11" x14ac:dyDescent="0.25">
      <c r="A135" s="29" t="s">
        <v>43</v>
      </c>
      <c r="B135" s="6" t="s">
        <v>20</v>
      </c>
      <c r="C135" s="6">
        <v>11</v>
      </c>
      <c r="D135" s="1" t="s">
        <v>53</v>
      </c>
      <c r="E135" s="20">
        <v>83</v>
      </c>
      <c r="F135" s="13">
        <v>21.5</v>
      </c>
      <c r="G135" s="14">
        <f t="shared" si="4"/>
        <v>25.903614457831324</v>
      </c>
      <c r="H135" s="6" t="s">
        <v>183</v>
      </c>
    </row>
    <row r="136" spans="1:11" x14ac:dyDescent="0.25">
      <c r="A136" s="29" t="s">
        <v>167</v>
      </c>
      <c r="B136" s="6" t="s">
        <v>20</v>
      </c>
      <c r="C136" s="6">
        <v>11</v>
      </c>
      <c r="D136" s="1" t="s">
        <v>62</v>
      </c>
      <c r="E136" s="7">
        <v>83</v>
      </c>
      <c r="F136" s="38">
        <v>20.5</v>
      </c>
      <c r="G136" s="14">
        <f t="shared" si="4"/>
        <v>24.698795180722893</v>
      </c>
      <c r="H136" s="6" t="s">
        <v>183</v>
      </c>
    </row>
    <row r="137" spans="1:11" x14ac:dyDescent="0.25">
      <c r="A137" s="30" t="s">
        <v>19</v>
      </c>
      <c r="B137" s="6" t="s">
        <v>20</v>
      </c>
      <c r="C137" s="20">
        <v>11</v>
      </c>
      <c r="D137" s="30" t="s">
        <v>25</v>
      </c>
      <c r="E137" s="20">
        <v>83</v>
      </c>
      <c r="F137" s="20">
        <v>18</v>
      </c>
      <c r="G137" s="14">
        <f t="shared" si="4"/>
        <v>21.686746987951807</v>
      </c>
      <c r="H137" s="6" t="s">
        <v>183</v>
      </c>
      <c r="I137" s="25"/>
      <c r="J137" s="26"/>
      <c r="K137" s="26"/>
    </row>
    <row r="138" spans="1:11" x14ac:dyDescent="0.25">
      <c r="A138" s="29" t="s">
        <v>167</v>
      </c>
      <c r="B138" s="6" t="s">
        <v>20</v>
      </c>
      <c r="C138" s="6">
        <v>11</v>
      </c>
      <c r="D138" s="1" t="s">
        <v>63</v>
      </c>
      <c r="E138" s="7">
        <v>83</v>
      </c>
      <c r="F138" s="13">
        <v>14</v>
      </c>
      <c r="G138" s="14">
        <f t="shared" si="4"/>
        <v>16.867469879518072</v>
      </c>
      <c r="H138" s="6" t="s">
        <v>183</v>
      </c>
      <c r="I138" s="25"/>
      <c r="J138" s="26"/>
      <c r="K138" s="26"/>
    </row>
    <row r="139" spans="1:11" x14ac:dyDescent="0.25">
      <c r="A139" s="29" t="s">
        <v>167</v>
      </c>
      <c r="B139" s="6" t="s">
        <v>20</v>
      </c>
      <c r="C139" s="6">
        <v>11</v>
      </c>
      <c r="D139" s="1" t="s">
        <v>64</v>
      </c>
      <c r="E139" s="20">
        <v>83</v>
      </c>
      <c r="F139" s="13">
        <v>13</v>
      </c>
      <c r="G139" s="14">
        <f t="shared" si="4"/>
        <v>15.662650602409638</v>
      </c>
      <c r="H139" s="6" t="s">
        <v>183</v>
      </c>
      <c r="I139" s="27"/>
      <c r="J139" s="26"/>
      <c r="K139" s="26"/>
    </row>
    <row r="140" spans="1:11" x14ac:dyDescent="0.25">
      <c r="A140" s="29" t="s">
        <v>167</v>
      </c>
      <c r="B140" s="6" t="s">
        <v>20</v>
      </c>
      <c r="C140" s="6">
        <v>11</v>
      </c>
      <c r="D140" s="1" t="s">
        <v>65</v>
      </c>
      <c r="E140" s="7">
        <v>83</v>
      </c>
      <c r="F140" s="13">
        <v>12</v>
      </c>
      <c r="G140" s="14">
        <f t="shared" si="4"/>
        <v>14.457831325301205</v>
      </c>
      <c r="H140" s="6" t="s">
        <v>183</v>
      </c>
      <c r="I140" s="25"/>
      <c r="J140" s="26"/>
      <c r="K140" s="26"/>
    </row>
    <row r="141" spans="1:11" x14ac:dyDescent="0.25">
      <c r="A141" s="29" t="s">
        <v>167</v>
      </c>
      <c r="B141" s="6" t="s">
        <v>20</v>
      </c>
      <c r="C141" s="6">
        <v>11</v>
      </c>
      <c r="D141" s="1" t="s">
        <v>66</v>
      </c>
      <c r="E141" s="20">
        <v>83</v>
      </c>
      <c r="F141" s="13">
        <v>8.5</v>
      </c>
      <c r="G141" s="14">
        <f t="shared" si="4"/>
        <v>10.240963855421686</v>
      </c>
      <c r="H141" s="6" t="s">
        <v>183</v>
      </c>
      <c r="I141" s="26"/>
      <c r="J141" s="26"/>
      <c r="K141" s="26"/>
    </row>
    <row r="142" spans="1:11" x14ac:dyDescent="0.25">
      <c r="A142" s="29" t="s">
        <v>167</v>
      </c>
      <c r="B142" s="6" t="s">
        <v>20</v>
      </c>
      <c r="C142" s="6">
        <v>11</v>
      </c>
      <c r="D142" s="1" t="s">
        <v>67</v>
      </c>
      <c r="E142" s="7">
        <v>83</v>
      </c>
      <c r="F142" s="13">
        <v>7.5</v>
      </c>
      <c r="G142" s="14">
        <f t="shared" si="4"/>
        <v>9.0361445783132535</v>
      </c>
      <c r="H142" s="6" t="s">
        <v>183</v>
      </c>
    </row>
    <row r="143" spans="1:11" x14ac:dyDescent="0.25">
      <c r="A143" s="29" t="s">
        <v>167</v>
      </c>
      <c r="B143" s="6" t="s">
        <v>20</v>
      </c>
      <c r="C143" s="6">
        <v>11</v>
      </c>
      <c r="D143" s="1" t="s">
        <v>68</v>
      </c>
      <c r="E143" s="20">
        <v>83</v>
      </c>
      <c r="F143" s="13">
        <v>7</v>
      </c>
      <c r="G143" s="14">
        <f t="shared" si="4"/>
        <v>8.4337349397590362</v>
      </c>
      <c r="H143" s="6" t="s">
        <v>183</v>
      </c>
    </row>
  </sheetData>
  <autoFilter ref="A4:H4">
    <sortState ref="A5:H137">
      <sortCondition ref="C4"/>
    </sortState>
  </autoFilter>
  <mergeCells count="2">
    <mergeCell ref="A1:G1"/>
    <mergeCell ref="A2:H2"/>
  </mergeCells>
  <phoneticPr fontId="0" type="noConversion"/>
  <pageMargins left="0.51181102362204722" right="0.28000000000000003" top="0.35433070866141736" bottom="0.51181102362204722" header="0.35433070866141736" footer="0.51181102362204722"/>
  <pageSetup paperSize="9" scale="77" fitToHeight="2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32" sqref="J32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Ольга Александровна Золотухина</cp:lastModifiedBy>
  <cp:lastPrinted>2021-11-16T04:48:21Z</cp:lastPrinted>
  <dcterms:created xsi:type="dcterms:W3CDTF">2013-11-18T12:01:42Z</dcterms:created>
  <dcterms:modified xsi:type="dcterms:W3CDTF">2021-11-18T12:42:13Z</dcterms:modified>
</cp:coreProperties>
</file>