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000" windowHeight="12825"/>
  </bookViews>
  <sheets>
    <sheet name="Объединено" sheetId="1" r:id="rId1"/>
  </sheets>
  <definedNames>
    <definedName name="_xlnm._FilterDatabase" localSheetId="0" hidden="1">Объединено!$A$1:$I$1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G42" i="1" l="1"/>
  <c r="G41" i="1"/>
  <c r="G39" i="1"/>
  <c r="G38" i="1"/>
  <c r="G37" i="1"/>
  <c r="G36" i="1"/>
  <c r="G35" i="1"/>
  <c r="G34" i="1"/>
  <c r="G32" i="1"/>
  <c r="G31" i="1"/>
  <c r="G29" i="1"/>
  <c r="G28" i="1"/>
  <c r="G27" i="1"/>
  <c r="G23" i="1"/>
  <c r="G22" i="1"/>
  <c r="G21" i="1"/>
  <c r="G19" i="1"/>
</calcChain>
</file>

<file path=xl/sharedStrings.xml><?xml version="1.0" encoding="utf-8"?>
<sst xmlns="http://schemas.openxmlformats.org/spreadsheetml/2006/main" count="325" uniqueCount="108">
  <si>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</si>
  <si>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</si>
  <si>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</si>
  <si>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</si>
  <si>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</si>
  <si>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</si>
  <si>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</si>
  <si>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</si>
  <si>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</si>
  <si>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8 класс</t>
  </si>
  <si>
    <t>МБОУ Гимназия № 6</t>
  </si>
  <si>
    <t>экономика</t>
  </si>
  <si>
    <t>Скворцов Максим Максимович</t>
  </si>
  <si>
    <t>победитель</t>
  </si>
  <si>
    <t>10 класс</t>
  </si>
  <si>
    <t>Донская Эвита Александровна</t>
  </si>
  <si>
    <t>Победитель</t>
  </si>
  <si>
    <t>Семенова Мария Тимофеевна</t>
  </si>
  <si>
    <t>56.3</t>
  </si>
  <si>
    <t>призер</t>
  </si>
  <si>
    <t>Подколзин Максим Максимович</t>
  </si>
  <si>
    <t>Зинкевич Захар Павлович</t>
  </si>
  <si>
    <t>47.2</t>
  </si>
  <si>
    <t>участник</t>
  </si>
  <si>
    <t>11 класс</t>
  </si>
  <si>
    <t>Смолин Сергей Александрович</t>
  </si>
  <si>
    <t>55</t>
  </si>
  <si>
    <t>МБОУ № 9</t>
  </si>
  <si>
    <t>Экономика</t>
  </si>
  <si>
    <t>Кренев МихаилАлександрович</t>
  </si>
  <si>
    <t>Панова Полина Евгеньевна</t>
  </si>
  <si>
    <t>МБОУ СШ№17</t>
  </si>
  <si>
    <t>Коршунов Иван Алексеевич</t>
  </si>
  <si>
    <t>Попова Ирина Алексеевна</t>
  </si>
  <si>
    <t>Обаев Ефим Сергеевич</t>
  </si>
  <si>
    <t>Веретнова Дарья Михайловна</t>
  </si>
  <si>
    <t>МБОУ СШ № 20</t>
  </si>
  <si>
    <t>Тропников Кирилл Андреевич</t>
  </si>
  <si>
    <t>9 класс</t>
  </si>
  <si>
    <t>МБОУ СШ №22</t>
  </si>
  <si>
    <t>Антонов Даниил Дмитриевич</t>
  </si>
  <si>
    <t>Десятков Даниил Евгеньевич</t>
  </si>
  <si>
    <t>Борисов Павел Андреевич</t>
  </si>
  <si>
    <t>Барашков Иван Андреевич</t>
  </si>
  <si>
    <t>Лаптев Виталий Валерьевич</t>
  </si>
  <si>
    <t>МБОУ Гимназия № 25</t>
  </si>
  <si>
    <t>Чивиксина Ульяна Владиславовна</t>
  </si>
  <si>
    <t>Ипатова Василиса Кирилловна</t>
  </si>
  <si>
    <t>Участник</t>
  </si>
  <si>
    <t>Угрюмова Анна Александровна</t>
  </si>
  <si>
    <t>Сметанина Виктория Романовна</t>
  </si>
  <si>
    <t>Поршнев Артём Николаевич</t>
  </si>
  <si>
    <t>Сапегина Алина Алексеевна</t>
  </si>
  <si>
    <t>10Б</t>
  </si>
  <si>
    <t>Шевченко Илья Александрович</t>
  </si>
  <si>
    <t>Семков Степан Сергеевич</t>
  </si>
  <si>
    <t>МБОУ СШ № 36</t>
  </si>
  <si>
    <t>Герасимов Роман Александрович</t>
  </si>
  <si>
    <t>Шаркевич Никита Александрович</t>
  </si>
  <si>
    <t>экономика11</t>
  </si>
  <si>
    <t>Першинрна Екатерина Романовна</t>
  </si>
  <si>
    <t>МБОУ СШ №49</t>
  </si>
  <si>
    <t>Тявин Михаил Игоревич</t>
  </si>
  <si>
    <t>Худякова Мария Юрьевна</t>
  </si>
  <si>
    <t>Денисов Савелий Юрьевич</t>
  </si>
  <si>
    <t>Копытов Владимир Валерьевич</t>
  </si>
  <si>
    <t>Глушак Елизавета Андреевна</t>
  </si>
  <si>
    <t>Чурина Наталья Ивановна</t>
  </si>
  <si>
    <t>Столбов Владимир Олегович</t>
  </si>
  <si>
    <t>Кармакулов Данил Александрович</t>
  </si>
  <si>
    <t>Тугаринов Матвей Александрович</t>
  </si>
  <si>
    <t>Ламанова Марианна Дмитриевна</t>
  </si>
  <si>
    <t>Иванова Милана Валерьевна</t>
  </si>
  <si>
    <t>Дубинина Ксения Борисовна</t>
  </si>
  <si>
    <t>Кушков Денис Александрович</t>
  </si>
  <si>
    <t>МБОУ СШ№50</t>
  </si>
  <si>
    <t>Кирнос Даниил Никитич</t>
  </si>
  <si>
    <t>Агафонов Руслан Максимович</t>
  </si>
  <si>
    <t>Кокшарова Инна Игоревна</t>
  </si>
  <si>
    <t>Клушин Даниил Кириллович</t>
  </si>
  <si>
    <t>Гырнец Кристина Михайловна</t>
  </si>
  <si>
    <t>Терехова Анна Владимировна</t>
  </si>
  <si>
    <t>Козлова Дарья Артемовна</t>
  </si>
  <si>
    <t>Чащин Георгий Павлович</t>
  </si>
  <si>
    <t>Пушкина Екатерина Олеговна</t>
  </si>
  <si>
    <t>Шмонов Павел Михайлович</t>
  </si>
  <si>
    <t>Копырина Александра Андреевна</t>
  </si>
  <si>
    <t>Клушин Никита Кириллович</t>
  </si>
  <si>
    <t>МБОУ СШ №59</t>
  </si>
  <si>
    <t>Придня Илья Сергеевич</t>
  </si>
  <si>
    <t>Антал Родион Васильевич</t>
  </si>
  <si>
    <t>Сайко Даниил Александрович</t>
  </si>
  <si>
    <t>Поромов Максим Андреевич</t>
  </si>
  <si>
    <t>Котова Полина Александровна</t>
  </si>
  <si>
    <t>Лях Матвей Викторович</t>
  </si>
  <si>
    <t>МБОУ СШ №62</t>
  </si>
  <si>
    <t>Устинович Ярослав Евгеньевич</t>
  </si>
  <si>
    <t>Пашнюк Владислав Иванович</t>
  </si>
  <si>
    <t>Якимов Кирилл Дмитриевич</t>
  </si>
  <si>
    <t>Маслакова Анастасия Владимировна</t>
  </si>
  <si>
    <t>Лемехова Елизавета Олеговна</t>
  </si>
  <si>
    <t>Леонтьев Денис Александрович</t>
  </si>
  <si>
    <t>МБОУ СШ №10</t>
  </si>
  <si>
    <t>9А</t>
  </si>
  <si>
    <t>Подлесная Полина Васильевна</t>
  </si>
  <si>
    <t xml:space="preserve">победитель </t>
  </si>
  <si>
    <t>11К</t>
  </si>
  <si>
    <t>Дьячкова Анастасия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</si>
</sst>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3" fillId="0" borderId="4" applyFont="0">
      <alignment horizontal="center" vertical="center" wrapText="1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49" fontId="2" fillId="0" borderId="1" xfId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2" fillId="0" borderId="0" xfId="0" applyFont="1" applyBorder="1"/>
    <xf numFmtId="49" fontId="2" fillId="0" borderId="1" xfId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pane ySplit="1" topLeftCell="A2" activePane="bottomLeft" state="frozen"/>
      <selection pane="bottomLeft" activeCell="I1" sqref="I1"/>
    </sheetView>
  </sheetViews>
  <sheetFormatPr defaultRowHeight="15" x14ac:dyDescent="0.25"/>
  <cols>
    <col min="1" max="1" width="26.42578125" customWidth="1"/>
    <col min="2" max="2" width="15.28515625" customWidth="1"/>
    <col min="3" max="3" width="10.42578125" customWidth="1"/>
    <col min="4" max="4" width="38.140625" bestFit="1" customWidth="1"/>
    <col min="5" max="5" width="18.42578125" bestFit="1" customWidth="1"/>
    <col min="6" max="6" width="17.28515625" customWidth="1"/>
    <col min="7" max="7" width="15.5703125" customWidth="1"/>
    <col min="8" max="8" width="14.140625" customWidth="1"/>
    <col min="9" max="9" width="17.140625" customWidth="1"/>
  </cols>
  <sheetData>
    <row r="1" spans="1:9" ht="63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5.75" x14ac:dyDescent="0.25">
      <c r="A2" s="20" t="s">
        <v>9</v>
      </c>
      <c r="B2" s="21"/>
      <c r="C2" s="21"/>
      <c r="D2" s="21"/>
      <c r="E2" s="21"/>
      <c r="F2" s="21"/>
      <c r="G2" s="21"/>
      <c r="H2" s="21"/>
      <c r="I2" s="22"/>
    </row>
    <row r="3" spans="1:9" ht="15.75" x14ac:dyDescent="0.25">
      <c r="A3" s="5" t="s">
        <v>10</v>
      </c>
      <c r="B3" s="5" t="s">
        <v>11</v>
      </c>
      <c r="C3" s="3">
        <v>8</v>
      </c>
      <c r="D3" s="6" t="s">
        <v>12</v>
      </c>
      <c r="E3" s="7">
        <v>55</v>
      </c>
      <c r="F3" s="4">
        <v>28</v>
      </c>
      <c r="G3" s="8">
        <v>51</v>
      </c>
      <c r="H3" s="4">
        <v>1</v>
      </c>
      <c r="I3" s="9" t="s">
        <v>13</v>
      </c>
    </row>
    <row r="4" spans="1:9" ht="15.75" x14ac:dyDescent="0.25">
      <c r="A4" s="20" t="s">
        <v>14</v>
      </c>
      <c r="B4" s="21"/>
      <c r="C4" s="21"/>
      <c r="D4" s="21"/>
      <c r="E4" s="21"/>
      <c r="F4" s="21"/>
      <c r="G4" s="21"/>
      <c r="H4" s="21"/>
      <c r="I4" s="22"/>
    </row>
    <row r="5" spans="1:9" ht="15.75" x14ac:dyDescent="0.25">
      <c r="A5" s="5" t="s">
        <v>10</v>
      </c>
      <c r="B5" s="5" t="s">
        <v>11</v>
      </c>
      <c r="C5" s="3">
        <v>10</v>
      </c>
      <c r="D5" s="6" t="s">
        <v>15</v>
      </c>
      <c r="E5" s="2">
        <v>55</v>
      </c>
      <c r="F5" s="4">
        <v>39</v>
      </c>
      <c r="G5" s="8">
        <v>70</v>
      </c>
      <c r="H5" s="4">
        <v>1</v>
      </c>
      <c r="I5" s="9" t="s">
        <v>16</v>
      </c>
    </row>
    <row r="6" spans="1:9" ht="15.75" x14ac:dyDescent="0.25">
      <c r="A6" s="5" t="s">
        <v>10</v>
      </c>
      <c r="B6" s="5" t="s">
        <v>11</v>
      </c>
      <c r="C6" s="3">
        <v>10</v>
      </c>
      <c r="D6" s="6" t="s">
        <v>17</v>
      </c>
      <c r="E6" s="7">
        <v>55</v>
      </c>
      <c r="F6" s="4">
        <v>31</v>
      </c>
      <c r="G6" s="10" t="s">
        <v>18</v>
      </c>
      <c r="H6" s="4">
        <v>2</v>
      </c>
      <c r="I6" s="9" t="s">
        <v>19</v>
      </c>
    </row>
    <row r="7" spans="1:9" ht="15.75" x14ac:dyDescent="0.25">
      <c r="A7" s="5" t="s">
        <v>10</v>
      </c>
      <c r="B7" s="5" t="s">
        <v>11</v>
      </c>
      <c r="C7" s="3">
        <v>10</v>
      </c>
      <c r="D7" s="6" t="s">
        <v>20</v>
      </c>
      <c r="E7" s="7">
        <v>55</v>
      </c>
      <c r="F7" s="4">
        <v>29</v>
      </c>
      <c r="G7" s="8">
        <v>53</v>
      </c>
      <c r="H7" s="4">
        <v>3</v>
      </c>
      <c r="I7" s="9" t="s">
        <v>19</v>
      </c>
    </row>
    <row r="8" spans="1:9" ht="15.75" x14ac:dyDescent="0.25">
      <c r="A8" s="5" t="s">
        <v>10</v>
      </c>
      <c r="B8" s="5" t="s">
        <v>11</v>
      </c>
      <c r="C8" s="3">
        <v>10</v>
      </c>
      <c r="D8" s="6" t="s">
        <v>21</v>
      </c>
      <c r="E8" s="7">
        <v>55</v>
      </c>
      <c r="F8" s="4">
        <v>26</v>
      </c>
      <c r="G8" s="10" t="s">
        <v>22</v>
      </c>
      <c r="H8" s="4">
        <v>4</v>
      </c>
      <c r="I8" s="9" t="s">
        <v>23</v>
      </c>
    </row>
    <row r="9" spans="1:9" ht="15.75" x14ac:dyDescent="0.25">
      <c r="A9" s="20" t="s">
        <v>24</v>
      </c>
      <c r="B9" s="21"/>
      <c r="C9" s="21"/>
      <c r="D9" s="21"/>
      <c r="E9" s="21"/>
      <c r="F9" s="21"/>
      <c r="G9" s="21"/>
      <c r="H9" s="21"/>
      <c r="I9" s="22"/>
    </row>
    <row r="10" spans="1:9" ht="15.75" x14ac:dyDescent="0.25">
      <c r="A10" s="5" t="s">
        <v>10</v>
      </c>
      <c r="B10" s="5" t="s">
        <v>11</v>
      </c>
      <c r="C10" s="3">
        <v>11</v>
      </c>
      <c r="D10" s="6" t="s">
        <v>25</v>
      </c>
      <c r="E10" s="11" t="s">
        <v>26</v>
      </c>
      <c r="F10" s="12">
        <v>39</v>
      </c>
      <c r="G10" s="8">
        <v>71</v>
      </c>
      <c r="H10" s="12">
        <v>1</v>
      </c>
      <c r="I10" s="9" t="s">
        <v>16</v>
      </c>
    </row>
    <row r="11" spans="1:9" ht="15.75" x14ac:dyDescent="0.25">
      <c r="A11" s="20" t="s">
        <v>14</v>
      </c>
      <c r="B11" s="21"/>
      <c r="C11" s="21"/>
      <c r="D11" s="21"/>
      <c r="E11" s="21"/>
      <c r="F11" s="21"/>
      <c r="G11" s="21"/>
      <c r="H11" s="21"/>
      <c r="I11" s="22"/>
    </row>
    <row r="12" spans="1:9" ht="15.75" x14ac:dyDescent="0.25">
      <c r="A12" s="5" t="s">
        <v>27</v>
      </c>
      <c r="B12" s="5" t="s">
        <v>28</v>
      </c>
      <c r="C12" s="3">
        <v>10</v>
      </c>
      <c r="D12" s="6" t="s">
        <v>29</v>
      </c>
      <c r="E12" s="7">
        <v>55</v>
      </c>
      <c r="F12" s="4">
        <v>17</v>
      </c>
      <c r="G12" s="10">
        <v>30.9</v>
      </c>
      <c r="H12" s="4">
        <v>1</v>
      </c>
      <c r="I12" s="9" t="s">
        <v>23</v>
      </c>
    </row>
    <row r="13" spans="1:9" ht="15.75" x14ac:dyDescent="0.25">
      <c r="A13" s="5" t="s">
        <v>27</v>
      </c>
      <c r="B13" s="5" t="s">
        <v>28</v>
      </c>
      <c r="C13" s="3">
        <v>10</v>
      </c>
      <c r="D13" s="6" t="s">
        <v>30</v>
      </c>
      <c r="E13" s="7">
        <v>55</v>
      </c>
      <c r="F13" s="4">
        <v>10</v>
      </c>
      <c r="G13" s="10">
        <v>18.2</v>
      </c>
      <c r="H13" s="4">
        <v>2</v>
      </c>
      <c r="I13" s="9" t="s">
        <v>23</v>
      </c>
    </row>
    <row r="14" spans="1:9" ht="15.75" x14ac:dyDescent="0.25">
      <c r="A14" s="26" t="s">
        <v>38</v>
      </c>
      <c r="B14" s="27"/>
      <c r="C14" s="27"/>
      <c r="D14" s="27"/>
      <c r="E14" s="27"/>
      <c r="F14" s="27"/>
      <c r="G14" s="27"/>
      <c r="H14" s="27"/>
      <c r="I14" s="27"/>
    </row>
    <row r="15" spans="1:9" ht="15.75" x14ac:dyDescent="0.25">
      <c r="A15" s="5" t="s">
        <v>102</v>
      </c>
      <c r="B15" s="5" t="s">
        <v>11</v>
      </c>
      <c r="C15" s="3" t="s">
        <v>103</v>
      </c>
      <c r="D15" s="28" t="s">
        <v>104</v>
      </c>
      <c r="E15" s="4">
        <v>55</v>
      </c>
      <c r="F15" s="4">
        <v>44</v>
      </c>
      <c r="G15" s="4">
        <v>80</v>
      </c>
      <c r="H15" s="4">
        <v>1</v>
      </c>
      <c r="I15" s="4" t="s">
        <v>105</v>
      </c>
    </row>
    <row r="16" spans="1:9" ht="15.75" x14ac:dyDescent="0.25">
      <c r="A16" s="26" t="s">
        <v>24</v>
      </c>
      <c r="B16" s="27"/>
      <c r="C16" s="27"/>
      <c r="D16" s="27"/>
      <c r="E16" s="27"/>
      <c r="F16" s="27"/>
      <c r="G16" s="27"/>
      <c r="H16" s="27"/>
      <c r="I16" s="27"/>
    </row>
    <row r="17" spans="1:9" ht="15.75" x14ac:dyDescent="0.25">
      <c r="A17" s="5" t="s">
        <v>102</v>
      </c>
      <c r="B17" s="5" t="str">
        <f>$B$8</f>
        <v>экономика</v>
      </c>
      <c r="C17" s="3" t="s">
        <v>106</v>
      </c>
      <c r="D17" s="5" t="s">
        <v>107</v>
      </c>
      <c r="E17" s="4">
        <v>55</v>
      </c>
      <c r="F17" s="4">
        <v>33</v>
      </c>
      <c r="G17" s="4">
        <v>60</v>
      </c>
      <c r="H17" s="4">
        <v>1</v>
      </c>
      <c r="I17" s="4" t="s">
        <v>105</v>
      </c>
    </row>
    <row r="18" spans="1:9" ht="15.75" x14ac:dyDescent="0.25">
      <c r="A18" s="20" t="s">
        <v>14</v>
      </c>
      <c r="B18" s="21"/>
      <c r="C18" s="21"/>
      <c r="D18" s="21"/>
      <c r="E18" s="21"/>
      <c r="F18" s="21"/>
      <c r="G18" s="21"/>
      <c r="H18" s="21"/>
      <c r="I18" s="22"/>
    </row>
    <row r="19" spans="1:9" ht="15.75" x14ac:dyDescent="0.25">
      <c r="A19" s="5" t="s">
        <v>31</v>
      </c>
      <c r="B19" s="5" t="s">
        <v>11</v>
      </c>
      <c r="C19" s="3">
        <v>10</v>
      </c>
      <c r="D19" s="6" t="s">
        <v>32</v>
      </c>
      <c r="E19" s="7">
        <v>55</v>
      </c>
      <c r="F19" s="4">
        <v>30</v>
      </c>
      <c r="G19" s="10">
        <f>F19/E19*100</f>
        <v>54.54545454545454</v>
      </c>
      <c r="H19" s="4">
        <v>1</v>
      </c>
      <c r="I19" s="9" t="s">
        <v>13</v>
      </c>
    </row>
    <row r="20" spans="1:9" ht="15.75" x14ac:dyDescent="0.25">
      <c r="A20" s="20" t="s">
        <v>24</v>
      </c>
      <c r="B20" s="21"/>
      <c r="C20" s="21"/>
      <c r="D20" s="21"/>
      <c r="E20" s="21"/>
      <c r="F20" s="21"/>
      <c r="G20" s="21"/>
      <c r="H20" s="21"/>
      <c r="I20" s="22"/>
    </row>
    <row r="21" spans="1:9" ht="15.75" x14ac:dyDescent="0.25">
      <c r="A21" s="5" t="s">
        <v>31</v>
      </c>
      <c r="B21" s="5" t="s">
        <v>11</v>
      </c>
      <c r="C21" s="3">
        <v>11</v>
      </c>
      <c r="D21" s="6" t="s">
        <v>33</v>
      </c>
      <c r="E21" s="7">
        <v>55</v>
      </c>
      <c r="F21" s="12">
        <v>33</v>
      </c>
      <c r="G21" s="10">
        <f>F21/E21*100</f>
        <v>60</v>
      </c>
      <c r="H21" s="12">
        <v>1</v>
      </c>
      <c r="I21" s="9" t="s">
        <v>13</v>
      </c>
    </row>
    <row r="22" spans="1:9" ht="15.75" x14ac:dyDescent="0.25">
      <c r="A22" s="5" t="s">
        <v>31</v>
      </c>
      <c r="B22" s="5" t="s">
        <v>11</v>
      </c>
      <c r="C22" s="3">
        <v>11</v>
      </c>
      <c r="D22" s="6" t="s">
        <v>34</v>
      </c>
      <c r="E22" s="7">
        <v>55</v>
      </c>
      <c r="F22" s="13">
        <v>25</v>
      </c>
      <c r="G22" s="10">
        <f t="shared" ref="G22:G23" si="0">F22/E22*100</f>
        <v>45.454545454545453</v>
      </c>
      <c r="H22" s="13">
        <v>2</v>
      </c>
      <c r="I22" s="13" t="s">
        <v>23</v>
      </c>
    </row>
    <row r="23" spans="1:9" ht="15.75" x14ac:dyDescent="0.25">
      <c r="A23" s="5" t="s">
        <v>31</v>
      </c>
      <c r="B23" s="5" t="s">
        <v>11</v>
      </c>
      <c r="C23" s="3">
        <v>11</v>
      </c>
      <c r="D23" s="6" t="s">
        <v>35</v>
      </c>
      <c r="E23" s="7">
        <v>55</v>
      </c>
      <c r="F23" s="13">
        <v>21</v>
      </c>
      <c r="G23" s="10">
        <f t="shared" si="0"/>
        <v>38.181818181818187</v>
      </c>
      <c r="H23" s="13">
        <v>3</v>
      </c>
      <c r="I23" s="13" t="s">
        <v>23</v>
      </c>
    </row>
    <row r="24" spans="1:9" ht="15.75" x14ac:dyDescent="0.25">
      <c r="A24" s="23" t="s">
        <v>24</v>
      </c>
      <c r="B24" s="24"/>
      <c r="C24" s="24"/>
      <c r="D24" s="24"/>
      <c r="E24" s="24"/>
      <c r="F24" s="24"/>
      <c r="G24" s="24"/>
      <c r="H24" s="24"/>
      <c r="I24" s="25"/>
    </row>
    <row r="25" spans="1:9" ht="15.75" x14ac:dyDescent="0.25">
      <c r="A25" s="5" t="s">
        <v>36</v>
      </c>
      <c r="B25" s="5" t="s">
        <v>11</v>
      </c>
      <c r="C25" s="3">
        <v>11</v>
      </c>
      <c r="D25" s="6" t="s">
        <v>37</v>
      </c>
      <c r="E25" s="7">
        <v>55</v>
      </c>
      <c r="F25" s="13">
        <v>21</v>
      </c>
      <c r="G25" s="10">
        <v>38</v>
      </c>
      <c r="H25" s="14">
        <v>1</v>
      </c>
      <c r="I25" s="9" t="s">
        <v>23</v>
      </c>
    </row>
    <row r="26" spans="1:9" ht="15.75" x14ac:dyDescent="0.25">
      <c r="A26" s="23" t="s">
        <v>38</v>
      </c>
      <c r="B26" s="24"/>
      <c r="C26" s="24"/>
      <c r="D26" s="24"/>
      <c r="E26" s="24"/>
      <c r="F26" s="24"/>
      <c r="G26" s="24"/>
      <c r="H26" s="24"/>
      <c r="I26" s="25"/>
    </row>
    <row r="27" spans="1:9" ht="15.75" x14ac:dyDescent="0.25">
      <c r="A27" s="5" t="s">
        <v>39</v>
      </c>
      <c r="B27" s="5" t="s">
        <v>11</v>
      </c>
      <c r="C27" s="3">
        <v>9</v>
      </c>
      <c r="D27" s="6" t="s">
        <v>40</v>
      </c>
      <c r="E27" s="7">
        <v>55</v>
      </c>
      <c r="F27" s="13">
        <v>17</v>
      </c>
      <c r="G27" s="10">
        <f>F27/E27*100</f>
        <v>30.909090909090907</v>
      </c>
      <c r="H27" s="14">
        <v>1</v>
      </c>
      <c r="I27" s="4" t="s">
        <v>23</v>
      </c>
    </row>
    <row r="28" spans="1:9" ht="15.75" x14ac:dyDescent="0.25">
      <c r="A28" s="5" t="s">
        <v>39</v>
      </c>
      <c r="B28" s="5" t="s">
        <v>11</v>
      </c>
      <c r="C28" s="3">
        <v>9</v>
      </c>
      <c r="D28" s="6" t="s">
        <v>41</v>
      </c>
      <c r="E28" s="7">
        <v>55</v>
      </c>
      <c r="F28" s="4">
        <v>16</v>
      </c>
      <c r="G28" s="10">
        <f t="shared" ref="G28:G32" si="1">F28/E28*100</f>
        <v>29.09090909090909</v>
      </c>
      <c r="H28" s="14">
        <v>2</v>
      </c>
      <c r="I28" s="4" t="s">
        <v>23</v>
      </c>
    </row>
    <row r="29" spans="1:9" ht="15.75" x14ac:dyDescent="0.25">
      <c r="A29" s="5" t="s">
        <v>39</v>
      </c>
      <c r="B29" s="5" t="s">
        <v>11</v>
      </c>
      <c r="C29" s="3">
        <v>9</v>
      </c>
      <c r="D29" s="6" t="s">
        <v>42</v>
      </c>
      <c r="E29" s="7">
        <v>55</v>
      </c>
      <c r="F29" s="13">
        <v>13</v>
      </c>
      <c r="G29" s="10">
        <f t="shared" si="1"/>
        <v>23.636363636363637</v>
      </c>
      <c r="H29" s="14">
        <v>3</v>
      </c>
      <c r="I29" s="4" t="s">
        <v>23</v>
      </c>
    </row>
    <row r="30" spans="1:9" ht="15.75" x14ac:dyDescent="0.25">
      <c r="A30" s="23" t="s">
        <v>14</v>
      </c>
      <c r="B30" s="24"/>
      <c r="C30" s="24"/>
      <c r="D30" s="24"/>
      <c r="E30" s="24"/>
      <c r="F30" s="24"/>
      <c r="G30" s="24"/>
      <c r="H30" s="24"/>
      <c r="I30" s="25"/>
    </row>
    <row r="31" spans="1:9" ht="15.75" x14ac:dyDescent="0.25">
      <c r="A31" s="5" t="s">
        <v>39</v>
      </c>
      <c r="B31" s="5" t="s">
        <v>11</v>
      </c>
      <c r="C31" s="3">
        <v>10</v>
      </c>
      <c r="D31" s="6" t="s">
        <v>43</v>
      </c>
      <c r="E31" s="7">
        <v>55</v>
      </c>
      <c r="F31" s="13">
        <v>21</v>
      </c>
      <c r="G31" s="10">
        <f t="shared" si="1"/>
        <v>38.181818181818187</v>
      </c>
      <c r="H31" s="14">
        <v>1</v>
      </c>
      <c r="I31" s="4" t="s">
        <v>23</v>
      </c>
    </row>
    <row r="32" spans="1:9" ht="15.75" x14ac:dyDescent="0.25">
      <c r="A32" s="5" t="s">
        <v>39</v>
      </c>
      <c r="B32" s="5" t="s">
        <v>11</v>
      </c>
      <c r="C32" s="3">
        <v>10</v>
      </c>
      <c r="D32" s="6" t="s">
        <v>44</v>
      </c>
      <c r="E32" s="7">
        <v>55</v>
      </c>
      <c r="F32" s="4">
        <v>13</v>
      </c>
      <c r="G32" s="10">
        <f t="shared" si="1"/>
        <v>23.636363636363637</v>
      </c>
      <c r="H32" s="14">
        <v>2</v>
      </c>
      <c r="I32" s="4" t="s">
        <v>23</v>
      </c>
    </row>
    <row r="33" spans="1:9" ht="15.75" x14ac:dyDescent="0.25">
      <c r="A33" s="20" t="s">
        <v>9</v>
      </c>
      <c r="B33" s="21"/>
      <c r="C33" s="21"/>
      <c r="D33" s="21"/>
      <c r="E33" s="21"/>
      <c r="F33" s="21"/>
      <c r="G33" s="21"/>
      <c r="H33" s="21"/>
      <c r="I33" s="22"/>
    </row>
    <row r="34" spans="1:9" ht="15.75" x14ac:dyDescent="0.25">
      <c r="A34" s="5" t="s">
        <v>45</v>
      </c>
      <c r="B34" s="3" t="s">
        <v>28</v>
      </c>
      <c r="C34" s="3">
        <v>8</v>
      </c>
      <c r="D34" s="15" t="s">
        <v>46</v>
      </c>
      <c r="E34" s="7">
        <v>55</v>
      </c>
      <c r="F34" s="4">
        <v>28</v>
      </c>
      <c r="G34" s="10">
        <f>(F34/E34)*100</f>
        <v>50.909090909090907</v>
      </c>
      <c r="H34" s="4">
        <v>1</v>
      </c>
      <c r="I34" s="9" t="s">
        <v>16</v>
      </c>
    </row>
    <row r="35" spans="1:9" ht="15.75" x14ac:dyDescent="0.25">
      <c r="A35" s="5" t="s">
        <v>45</v>
      </c>
      <c r="B35" s="3" t="s">
        <v>28</v>
      </c>
      <c r="C35" s="3">
        <v>8</v>
      </c>
      <c r="D35" s="5" t="s">
        <v>47</v>
      </c>
      <c r="E35" s="7">
        <v>55</v>
      </c>
      <c r="F35" s="4">
        <v>16</v>
      </c>
      <c r="G35" s="10">
        <f t="shared" ref="G35:G39" si="2">(F35/E35)*100</f>
        <v>29.09090909090909</v>
      </c>
      <c r="H35" s="4">
        <v>2</v>
      </c>
      <c r="I35" s="9" t="s">
        <v>48</v>
      </c>
    </row>
    <row r="36" spans="1:9" ht="15.75" x14ac:dyDescent="0.25">
      <c r="A36" s="5" t="s">
        <v>45</v>
      </c>
      <c r="B36" s="3" t="s">
        <v>28</v>
      </c>
      <c r="C36" s="3">
        <v>8</v>
      </c>
      <c r="D36" s="5" t="s">
        <v>49</v>
      </c>
      <c r="E36" s="7">
        <v>55</v>
      </c>
      <c r="F36" s="4">
        <v>16</v>
      </c>
      <c r="G36" s="10">
        <f t="shared" si="2"/>
        <v>29.09090909090909</v>
      </c>
      <c r="H36" s="4">
        <v>2</v>
      </c>
      <c r="I36" s="9" t="s">
        <v>48</v>
      </c>
    </row>
    <row r="37" spans="1:9" ht="15.75" x14ac:dyDescent="0.25">
      <c r="A37" s="5" t="s">
        <v>45</v>
      </c>
      <c r="B37" s="3" t="s">
        <v>28</v>
      </c>
      <c r="C37" s="3">
        <v>8</v>
      </c>
      <c r="D37" s="16" t="s">
        <v>50</v>
      </c>
      <c r="E37" s="7">
        <v>55</v>
      </c>
      <c r="F37" s="4">
        <v>13</v>
      </c>
      <c r="G37" s="10">
        <f t="shared" si="2"/>
        <v>23.636363636363637</v>
      </c>
      <c r="H37" s="4">
        <v>3</v>
      </c>
      <c r="I37" s="9" t="s">
        <v>48</v>
      </c>
    </row>
    <row r="38" spans="1:9" ht="15.75" x14ac:dyDescent="0.25">
      <c r="A38" s="5" t="s">
        <v>45</v>
      </c>
      <c r="B38" s="3" t="s">
        <v>28</v>
      </c>
      <c r="C38" s="3">
        <v>8</v>
      </c>
      <c r="D38" s="6" t="s">
        <v>51</v>
      </c>
      <c r="E38" s="7">
        <v>55</v>
      </c>
      <c r="F38" s="4">
        <v>10</v>
      </c>
      <c r="G38" s="10">
        <f t="shared" si="2"/>
        <v>18.181818181818183</v>
      </c>
      <c r="H38" s="4">
        <v>4</v>
      </c>
      <c r="I38" s="9" t="s">
        <v>48</v>
      </c>
    </row>
    <row r="39" spans="1:9" ht="15.75" x14ac:dyDescent="0.25">
      <c r="A39" s="5" t="s">
        <v>45</v>
      </c>
      <c r="B39" s="3" t="s">
        <v>28</v>
      </c>
      <c r="C39" s="3">
        <v>8</v>
      </c>
      <c r="D39" s="6" t="s">
        <v>52</v>
      </c>
      <c r="E39" s="7">
        <v>55</v>
      </c>
      <c r="F39" s="4">
        <v>9</v>
      </c>
      <c r="G39" s="10">
        <f t="shared" si="2"/>
        <v>16.363636363636363</v>
      </c>
      <c r="H39" s="4">
        <v>4</v>
      </c>
      <c r="I39" s="9" t="s">
        <v>48</v>
      </c>
    </row>
    <row r="40" spans="1:9" ht="15.75" x14ac:dyDescent="0.25">
      <c r="A40" s="20" t="s">
        <v>14</v>
      </c>
      <c r="B40" s="21"/>
      <c r="C40" s="21"/>
      <c r="D40" s="21"/>
      <c r="E40" s="21"/>
      <c r="F40" s="21"/>
      <c r="G40" s="21"/>
      <c r="H40" s="21"/>
      <c r="I40" s="22"/>
    </row>
    <row r="41" spans="1:9" ht="15.75" x14ac:dyDescent="0.25">
      <c r="A41" s="5" t="s">
        <v>45</v>
      </c>
      <c r="B41" s="3" t="s">
        <v>28</v>
      </c>
      <c r="C41" s="3" t="s">
        <v>53</v>
      </c>
      <c r="D41" s="5" t="s">
        <v>54</v>
      </c>
      <c r="E41" s="7">
        <v>55</v>
      </c>
      <c r="F41" s="4">
        <v>15</v>
      </c>
      <c r="G41" s="10">
        <f>(F41/E41)*100</f>
        <v>27.27272727272727</v>
      </c>
      <c r="H41" s="4">
        <v>1</v>
      </c>
      <c r="I41" s="9" t="s">
        <v>48</v>
      </c>
    </row>
    <row r="42" spans="1:9" ht="15.75" x14ac:dyDescent="0.25">
      <c r="A42" s="5" t="s">
        <v>45</v>
      </c>
      <c r="B42" s="3" t="s">
        <v>28</v>
      </c>
      <c r="C42" s="3" t="s">
        <v>53</v>
      </c>
      <c r="D42" s="5" t="s">
        <v>55</v>
      </c>
      <c r="E42" s="7">
        <v>55</v>
      </c>
      <c r="F42" s="4">
        <v>13</v>
      </c>
      <c r="G42" s="10">
        <f>(F42/E42)*100</f>
        <v>23.636363636363637</v>
      </c>
      <c r="H42" s="4">
        <v>2</v>
      </c>
      <c r="I42" s="9" t="s">
        <v>48</v>
      </c>
    </row>
    <row r="43" spans="1:9" ht="15.75" x14ac:dyDescent="0.25">
      <c r="A43" s="29" t="s">
        <v>24</v>
      </c>
      <c r="B43" s="29"/>
      <c r="C43" s="29"/>
      <c r="D43" s="29"/>
      <c r="E43" s="29"/>
      <c r="F43" s="29"/>
      <c r="G43" s="29"/>
      <c r="H43" s="29"/>
      <c r="I43" s="29"/>
    </row>
    <row r="44" spans="1:9" ht="15.75" x14ac:dyDescent="0.25">
      <c r="A44" s="30" t="s">
        <v>56</v>
      </c>
      <c r="B44" s="30" t="s">
        <v>11</v>
      </c>
      <c r="C44" s="31">
        <v>11</v>
      </c>
      <c r="D44" s="30" t="s">
        <v>57</v>
      </c>
      <c r="E44" s="31">
        <v>55</v>
      </c>
      <c r="F44" s="31">
        <v>15</v>
      </c>
      <c r="G44" s="31">
        <v>27</v>
      </c>
      <c r="H44" s="31">
        <v>3</v>
      </c>
      <c r="I44" s="30" t="s">
        <v>23</v>
      </c>
    </row>
    <row r="45" spans="1:9" ht="15.75" x14ac:dyDescent="0.25">
      <c r="A45" s="32" t="s">
        <v>56</v>
      </c>
      <c r="B45" s="32" t="s">
        <v>11</v>
      </c>
      <c r="C45" s="33">
        <v>11</v>
      </c>
      <c r="D45" s="32" t="s">
        <v>58</v>
      </c>
      <c r="E45" s="33">
        <v>55</v>
      </c>
      <c r="F45" s="33">
        <v>30</v>
      </c>
      <c r="G45" s="33">
        <v>54.5</v>
      </c>
      <c r="H45" s="33">
        <v>1</v>
      </c>
      <c r="I45" s="32" t="s">
        <v>13</v>
      </c>
    </row>
    <row r="46" spans="1:9" ht="15.75" x14ac:dyDescent="0.25">
      <c r="A46" s="30" t="s">
        <v>56</v>
      </c>
      <c r="B46" s="30" t="s">
        <v>59</v>
      </c>
      <c r="C46" s="31">
        <v>11</v>
      </c>
      <c r="D46" s="30" t="s">
        <v>60</v>
      </c>
      <c r="E46" s="31">
        <v>55</v>
      </c>
      <c r="F46" s="31">
        <v>17</v>
      </c>
      <c r="G46" s="31">
        <v>31</v>
      </c>
      <c r="H46" s="31">
        <v>2</v>
      </c>
      <c r="I46" s="30" t="s">
        <v>23</v>
      </c>
    </row>
    <row r="47" spans="1:9" ht="15.75" x14ac:dyDescent="0.25">
      <c r="A47" s="20" t="s">
        <v>14</v>
      </c>
      <c r="B47" s="21"/>
      <c r="C47" s="21"/>
      <c r="D47" s="21"/>
      <c r="E47" s="21"/>
      <c r="F47" s="21"/>
      <c r="G47" s="21"/>
      <c r="H47" s="21"/>
      <c r="I47" s="22"/>
    </row>
    <row r="48" spans="1:9" ht="15.75" x14ac:dyDescent="0.25">
      <c r="A48" s="5" t="s">
        <v>61</v>
      </c>
      <c r="B48" s="5" t="s">
        <v>11</v>
      </c>
      <c r="C48" s="3">
        <v>10</v>
      </c>
      <c r="D48" s="6" t="s">
        <v>62</v>
      </c>
      <c r="E48" s="17" t="s">
        <v>26</v>
      </c>
      <c r="F48" s="4">
        <v>28</v>
      </c>
      <c r="G48" s="10">
        <v>51</v>
      </c>
      <c r="H48" s="4">
        <v>1</v>
      </c>
      <c r="I48" s="9" t="s">
        <v>13</v>
      </c>
    </row>
    <row r="49" spans="1:9" ht="15.75" x14ac:dyDescent="0.25">
      <c r="A49" s="5" t="s">
        <v>61</v>
      </c>
      <c r="B49" s="5" t="s">
        <v>11</v>
      </c>
      <c r="C49" s="3">
        <v>10</v>
      </c>
      <c r="D49" s="6" t="s">
        <v>63</v>
      </c>
      <c r="E49" s="17" t="s">
        <v>26</v>
      </c>
      <c r="F49" s="4">
        <v>21</v>
      </c>
      <c r="G49" s="10">
        <v>38</v>
      </c>
      <c r="H49" s="4">
        <v>2</v>
      </c>
      <c r="I49" s="9" t="s">
        <v>23</v>
      </c>
    </row>
    <row r="50" spans="1:9" ht="15.75" x14ac:dyDescent="0.25">
      <c r="A50" s="5" t="s">
        <v>61</v>
      </c>
      <c r="B50" s="5" t="s">
        <v>11</v>
      </c>
      <c r="C50" s="3">
        <v>10</v>
      </c>
      <c r="D50" s="6" t="s">
        <v>64</v>
      </c>
      <c r="E50" s="17" t="s">
        <v>26</v>
      </c>
      <c r="F50" s="4">
        <v>18</v>
      </c>
      <c r="G50" s="10">
        <v>33</v>
      </c>
      <c r="H50" s="4">
        <v>3</v>
      </c>
      <c r="I50" s="9" t="s">
        <v>23</v>
      </c>
    </row>
    <row r="51" spans="1:9" ht="15.75" x14ac:dyDescent="0.25">
      <c r="A51" s="5" t="s">
        <v>61</v>
      </c>
      <c r="B51" s="5" t="s">
        <v>11</v>
      </c>
      <c r="C51" s="3">
        <v>10</v>
      </c>
      <c r="D51" s="6" t="s">
        <v>65</v>
      </c>
      <c r="E51" s="17" t="s">
        <v>26</v>
      </c>
      <c r="F51" s="4">
        <v>17</v>
      </c>
      <c r="G51" s="10">
        <v>31</v>
      </c>
      <c r="H51" s="4">
        <v>4</v>
      </c>
      <c r="I51" s="9" t="s">
        <v>23</v>
      </c>
    </row>
    <row r="52" spans="1:9" ht="15.75" x14ac:dyDescent="0.25">
      <c r="A52" s="5" t="s">
        <v>61</v>
      </c>
      <c r="B52" s="5" t="s">
        <v>11</v>
      </c>
      <c r="C52" s="3">
        <v>10</v>
      </c>
      <c r="D52" s="6" t="s">
        <v>66</v>
      </c>
      <c r="E52" s="17" t="s">
        <v>26</v>
      </c>
      <c r="F52" s="4">
        <v>14</v>
      </c>
      <c r="G52" s="10">
        <v>25</v>
      </c>
      <c r="H52" s="4">
        <v>5</v>
      </c>
      <c r="I52" s="9" t="s">
        <v>23</v>
      </c>
    </row>
    <row r="53" spans="1:9" ht="15.75" x14ac:dyDescent="0.25">
      <c r="A53" s="5" t="s">
        <v>61</v>
      </c>
      <c r="B53" s="5" t="s">
        <v>11</v>
      </c>
      <c r="C53" s="3">
        <v>10</v>
      </c>
      <c r="D53" s="6" t="s">
        <v>67</v>
      </c>
      <c r="E53" s="17" t="s">
        <v>26</v>
      </c>
      <c r="F53" s="4">
        <v>13</v>
      </c>
      <c r="G53" s="10">
        <v>24</v>
      </c>
      <c r="H53" s="4">
        <v>6</v>
      </c>
      <c r="I53" s="9" t="s">
        <v>23</v>
      </c>
    </row>
    <row r="54" spans="1:9" ht="15.75" x14ac:dyDescent="0.25">
      <c r="A54" s="5" t="s">
        <v>61</v>
      </c>
      <c r="B54" s="5" t="s">
        <v>11</v>
      </c>
      <c r="C54" s="3">
        <v>10</v>
      </c>
      <c r="D54" s="6" t="s">
        <v>68</v>
      </c>
      <c r="E54" s="17" t="s">
        <v>26</v>
      </c>
      <c r="F54" s="4">
        <v>11</v>
      </c>
      <c r="G54" s="10">
        <v>20</v>
      </c>
      <c r="H54" s="4">
        <v>7</v>
      </c>
      <c r="I54" s="9" t="s">
        <v>23</v>
      </c>
    </row>
    <row r="55" spans="1:9" ht="15.75" x14ac:dyDescent="0.25">
      <c r="A55" s="5" t="s">
        <v>61</v>
      </c>
      <c r="B55" s="5" t="s">
        <v>11</v>
      </c>
      <c r="C55" s="3">
        <v>10</v>
      </c>
      <c r="D55" s="6" t="s">
        <v>69</v>
      </c>
      <c r="E55" s="17" t="s">
        <v>26</v>
      </c>
      <c r="F55" s="4">
        <v>9</v>
      </c>
      <c r="G55" s="10">
        <v>16</v>
      </c>
      <c r="H55" s="4">
        <v>8</v>
      </c>
      <c r="I55" s="9" t="s">
        <v>23</v>
      </c>
    </row>
    <row r="56" spans="1:9" ht="15.75" x14ac:dyDescent="0.25">
      <c r="A56" s="20" t="s">
        <v>24</v>
      </c>
      <c r="B56" s="21"/>
      <c r="C56" s="21"/>
      <c r="D56" s="21"/>
      <c r="E56" s="21"/>
      <c r="F56" s="21"/>
      <c r="G56" s="21"/>
      <c r="H56" s="21"/>
      <c r="I56" s="22"/>
    </row>
    <row r="57" spans="1:9" ht="15.75" x14ac:dyDescent="0.25">
      <c r="A57" s="5" t="s">
        <v>61</v>
      </c>
      <c r="B57" s="5" t="s">
        <v>11</v>
      </c>
      <c r="C57" s="3">
        <v>11</v>
      </c>
      <c r="D57" s="6" t="s">
        <v>70</v>
      </c>
      <c r="E57" s="17" t="s">
        <v>26</v>
      </c>
      <c r="F57" s="4">
        <v>28</v>
      </c>
      <c r="G57" s="10">
        <v>51</v>
      </c>
      <c r="H57" s="4">
        <v>1</v>
      </c>
      <c r="I57" s="9" t="s">
        <v>13</v>
      </c>
    </row>
    <row r="58" spans="1:9" ht="15.75" x14ac:dyDescent="0.25">
      <c r="A58" s="5" t="s">
        <v>61</v>
      </c>
      <c r="B58" s="5" t="s">
        <v>11</v>
      </c>
      <c r="C58" s="3">
        <v>11</v>
      </c>
      <c r="D58" s="6" t="s">
        <v>71</v>
      </c>
      <c r="E58" s="17" t="s">
        <v>26</v>
      </c>
      <c r="F58" s="4">
        <v>17</v>
      </c>
      <c r="G58" s="10">
        <v>31</v>
      </c>
      <c r="H58" s="4">
        <v>2</v>
      </c>
      <c r="I58" s="9" t="s">
        <v>23</v>
      </c>
    </row>
    <row r="59" spans="1:9" ht="15.75" x14ac:dyDescent="0.25">
      <c r="A59" s="5" t="s">
        <v>61</v>
      </c>
      <c r="B59" s="5" t="s">
        <v>11</v>
      </c>
      <c r="C59" s="3">
        <v>11</v>
      </c>
      <c r="D59" s="6" t="s">
        <v>72</v>
      </c>
      <c r="E59" s="17" t="s">
        <v>26</v>
      </c>
      <c r="F59" s="4">
        <v>16</v>
      </c>
      <c r="G59" s="10">
        <v>29</v>
      </c>
      <c r="H59" s="4">
        <v>3</v>
      </c>
      <c r="I59" s="9" t="s">
        <v>23</v>
      </c>
    </row>
    <row r="60" spans="1:9" ht="15.75" x14ac:dyDescent="0.25">
      <c r="A60" s="5" t="s">
        <v>61</v>
      </c>
      <c r="B60" s="5" t="s">
        <v>11</v>
      </c>
      <c r="C60" s="3">
        <v>11</v>
      </c>
      <c r="D60" s="6" t="s">
        <v>73</v>
      </c>
      <c r="E60" s="17" t="s">
        <v>26</v>
      </c>
      <c r="F60" s="4">
        <v>13</v>
      </c>
      <c r="G60" s="10">
        <v>24</v>
      </c>
      <c r="H60" s="4">
        <v>4</v>
      </c>
      <c r="I60" s="9" t="s">
        <v>23</v>
      </c>
    </row>
    <row r="61" spans="1:9" ht="15.75" x14ac:dyDescent="0.25">
      <c r="A61" s="5" t="s">
        <v>61</v>
      </c>
      <c r="B61" s="5" t="s">
        <v>11</v>
      </c>
      <c r="C61" s="3">
        <v>11</v>
      </c>
      <c r="D61" s="6" t="s">
        <v>74</v>
      </c>
      <c r="E61" s="17" t="s">
        <v>26</v>
      </c>
      <c r="F61" s="4">
        <v>8</v>
      </c>
      <c r="G61" s="10">
        <v>15</v>
      </c>
      <c r="H61" s="4">
        <v>5</v>
      </c>
      <c r="I61" s="9" t="s">
        <v>23</v>
      </c>
    </row>
    <row r="62" spans="1:9" ht="15.75" x14ac:dyDescent="0.25">
      <c r="A62" s="20" t="s">
        <v>14</v>
      </c>
      <c r="B62" s="21"/>
      <c r="C62" s="21"/>
      <c r="D62" s="21"/>
      <c r="E62" s="21"/>
      <c r="F62" s="21"/>
      <c r="G62" s="21"/>
      <c r="H62" s="21"/>
      <c r="I62" s="22"/>
    </row>
    <row r="63" spans="1:9" ht="15.75" x14ac:dyDescent="0.25">
      <c r="A63" s="5" t="s">
        <v>75</v>
      </c>
      <c r="B63" s="5" t="s">
        <v>11</v>
      </c>
      <c r="C63" s="3">
        <v>10</v>
      </c>
      <c r="D63" s="5" t="s">
        <v>76</v>
      </c>
      <c r="E63" s="3">
        <v>55</v>
      </c>
      <c r="F63" s="3">
        <v>27</v>
      </c>
      <c r="G63" s="18">
        <v>49</v>
      </c>
      <c r="H63" s="4">
        <v>1</v>
      </c>
      <c r="I63" s="3" t="s">
        <v>23</v>
      </c>
    </row>
    <row r="64" spans="1:9" ht="15.75" x14ac:dyDescent="0.25">
      <c r="A64" s="5" t="s">
        <v>75</v>
      </c>
      <c r="B64" s="5" t="s">
        <v>11</v>
      </c>
      <c r="C64" s="3">
        <v>10</v>
      </c>
      <c r="D64" s="19" t="s">
        <v>77</v>
      </c>
      <c r="E64" s="7">
        <v>55</v>
      </c>
      <c r="F64" s="4">
        <v>23</v>
      </c>
      <c r="G64" s="10">
        <v>41.8</v>
      </c>
      <c r="H64" s="4">
        <v>2</v>
      </c>
      <c r="I64" s="3" t="s">
        <v>23</v>
      </c>
    </row>
    <row r="65" spans="1:9" ht="15.75" x14ac:dyDescent="0.25">
      <c r="A65" s="5" t="s">
        <v>75</v>
      </c>
      <c r="B65" s="5" t="s">
        <v>11</v>
      </c>
      <c r="C65" s="3">
        <v>10</v>
      </c>
      <c r="D65" s="19" t="s">
        <v>78</v>
      </c>
      <c r="E65" s="7">
        <v>55</v>
      </c>
      <c r="F65" s="4">
        <v>20</v>
      </c>
      <c r="G65" s="10">
        <v>36.4</v>
      </c>
      <c r="H65" s="4">
        <v>2</v>
      </c>
      <c r="I65" s="3" t="s">
        <v>23</v>
      </c>
    </row>
    <row r="66" spans="1:9" ht="15.75" x14ac:dyDescent="0.25">
      <c r="A66" s="5" t="s">
        <v>75</v>
      </c>
      <c r="B66" s="5" t="s">
        <v>11</v>
      </c>
      <c r="C66" s="3">
        <v>10</v>
      </c>
      <c r="D66" s="19" t="s">
        <v>79</v>
      </c>
      <c r="E66" s="7">
        <v>55</v>
      </c>
      <c r="F66" s="4">
        <v>20</v>
      </c>
      <c r="G66" s="10">
        <v>36.4</v>
      </c>
      <c r="H66" s="4">
        <v>3</v>
      </c>
      <c r="I66" s="3" t="s">
        <v>23</v>
      </c>
    </row>
    <row r="67" spans="1:9" ht="15.75" x14ac:dyDescent="0.25">
      <c r="A67" s="5" t="s">
        <v>75</v>
      </c>
      <c r="B67" s="5" t="s">
        <v>11</v>
      </c>
      <c r="C67" s="3">
        <v>10</v>
      </c>
      <c r="D67" s="19" t="s">
        <v>80</v>
      </c>
      <c r="E67" s="7">
        <v>55</v>
      </c>
      <c r="F67" s="4">
        <v>18</v>
      </c>
      <c r="G67" s="10">
        <v>36</v>
      </c>
      <c r="H67" s="4">
        <v>4</v>
      </c>
      <c r="I67" s="3" t="s">
        <v>23</v>
      </c>
    </row>
    <row r="68" spans="1:9" ht="15.75" x14ac:dyDescent="0.25">
      <c r="A68" s="5" t="s">
        <v>75</v>
      </c>
      <c r="B68" s="5" t="s">
        <v>11</v>
      </c>
      <c r="C68" s="3">
        <v>10</v>
      </c>
      <c r="D68" s="19" t="s">
        <v>81</v>
      </c>
      <c r="E68" s="7">
        <v>55</v>
      </c>
      <c r="F68" s="4">
        <v>16</v>
      </c>
      <c r="G68" s="10">
        <v>29</v>
      </c>
      <c r="H68" s="4">
        <v>5</v>
      </c>
      <c r="I68" s="3" t="s">
        <v>23</v>
      </c>
    </row>
    <row r="69" spans="1:9" ht="15.75" x14ac:dyDescent="0.25">
      <c r="A69" s="5" t="s">
        <v>75</v>
      </c>
      <c r="B69" s="5" t="s">
        <v>11</v>
      </c>
      <c r="C69" s="3">
        <v>10</v>
      </c>
      <c r="D69" s="19" t="s">
        <v>82</v>
      </c>
      <c r="E69" s="7">
        <v>55</v>
      </c>
      <c r="F69" s="4">
        <v>14</v>
      </c>
      <c r="G69" s="10">
        <v>25.5</v>
      </c>
      <c r="H69" s="2">
        <v>6</v>
      </c>
      <c r="I69" s="3" t="s">
        <v>23</v>
      </c>
    </row>
    <row r="70" spans="1:9" ht="15.75" x14ac:dyDescent="0.25">
      <c r="A70" s="20" t="s">
        <v>24</v>
      </c>
      <c r="B70" s="21"/>
      <c r="C70" s="21"/>
      <c r="D70" s="21"/>
      <c r="E70" s="21"/>
      <c r="F70" s="21"/>
      <c r="G70" s="21"/>
      <c r="H70" s="21"/>
      <c r="I70" s="22"/>
    </row>
    <row r="71" spans="1:9" ht="15.75" x14ac:dyDescent="0.25">
      <c r="A71" s="5" t="s">
        <v>75</v>
      </c>
      <c r="B71" s="5" t="s">
        <v>11</v>
      </c>
      <c r="C71" s="3">
        <v>11</v>
      </c>
      <c r="D71" s="19" t="s">
        <v>83</v>
      </c>
      <c r="E71" s="7">
        <v>55</v>
      </c>
      <c r="F71" s="3">
        <v>29</v>
      </c>
      <c r="G71" s="10">
        <v>52.7</v>
      </c>
      <c r="H71" s="4">
        <v>1</v>
      </c>
      <c r="I71" s="9" t="s">
        <v>13</v>
      </c>
    </row>
    <row r="72" spans="1:9" ht="15.75" x14ac:dyDescent="0.25">
      <c r="A72" s="5" t="s">
        <v>75</v>
      </c>
      <c r="B72" s="5" t="s">
        <v>11</v>
      </c>
      <c r="C72" s="3">
        <v>11</v>
      </c>
      <c r="D72" s="19" t="s">
        <v>84</v>
      </c>
      <c r="E72" s="7">
        <v>55</v>
      </c>
      <c r="F72" s="4">
        <v>28</v>
      </c>
      <c r="G72" s="10">
        <v>50.9</v>
      </c>
      <c r="H72" s="4">
        <v>2</v>
      </c>
      <c r="I72" s="9" t="s">
        <v>19</v>
      </c>
    </row>
    <row r="73" spans="1:9" ht="15.75" x14ac:dyDescent="0.25">
      <c r="A73" s="5" t="s">
        <v>75</v>
      </c>
      <c r="B73" s="5" t="s">
        <v>11</v>
      </c>
      <c r="C73" s="3">
        <v>11</v>
      </c>
      <c r="D73" s="19" t="s">
        <v>85</v>
      </c>
      <c r="E73" s="7">
        <v>55</v>
      </c>
      <c r="F73" s="3">
        <v>22</v>
      </c>
      <c r="G73" s="18">
        <v>40</v>
      </c>
      <c r="H73" s="3">
        <v>3</v>
      </c>
      <c r="I73" s="3" t="s">
        <v>23</v>
      </c>
    </row>
    <row r="74" spans="1:9" ht="15.75" x14ac:dyDescent="0.25">
      <c r="A74" s="5" t="s">
        <v>75</v>
      </c>
      <c r="B74" s="5" t="s">
        <v>11</v>
      </c>
      <c r="C74" s="3">
        <v>11</v>
      </c>
      <c r="D74" s="19" t="s">
        <v>86</v>
      </c>
      <c r="E74" s="7">
        <v>55</v>
      </c>
      <c r="F74" s="3">
        <v>20</v>
      </c>
      <c r="G74" s="18">
        <v>36.4</v>
      </c>
      <c r="H74" s="3">
        <v>4</v>
      </c>
      <c r="I74" s="3" t="s">
        <v>23</v>
      </c>
    </row>
    <row r="75" spans="1:9" ht="15.75" x14ac:dyDescent="0.25">
      <c r="A75" s="5" t="s">
        <v>75</v>
      </c>
      <c r="B75" s="5" t="s">
        <v>11</v>
      </c>
      <c r="C75" s="3">
        <v>11</v>
      </c>
      <c r="D75" s="5" t="s">
        <v>87</v>
      </c>
      <c r="E75" s="7">
        <v>55</v>
      </c>
      <c r="F75" s="3">
        <v>16</v>
      </c>
      <c r="G75" s="18">
        <v>29</v>
      </c>
      <c r="H75" s="3">
        <v>5</v>
      </c>
      <c r="I75" s="3" t="s">
        <v>23</v>
      </c>
    </row>
    <row r="76" spans="1:9" ht="15.75" x14ac:dyDescent="0.25">
      <c r="A76" s="20" t="s">
        <v>38</v>
      </c>
      <c r="B76" s="21"/>
      <c r="C76" s="21"/>
      <c r="D76" s="21"/>
      <c r="E76" s="21"/>
      <c r="F76" s="21"/>
      <c r="G76" s="21"/>
      <c r="H76" s="21"/>
      <c r="I76" s="22"/>
    </row>
    <row r="77" spans="1:9" ht="15.75" x14ac:dyDescent="0.25">
      <c r="A77" s="5" t="s">
        <v>88</v>
      </c>
      <c r="B77" s="5" t="s">
        <v>11</v>
      </c>
      <c r="C77" s="3">
        <v>9</v>
      </c>
      <c r="D77" s="6" t="s">
        <v>89</v>
      </c>
      <c r="E77" s="7">
        <v>55</v>
      </c>
      <c r="F77" s="4">
        <v>24</v>
      </c>
      <c r="G77" s="10">
        <v>43.63</v>
      </c>
      <c r="H77" s="4">
        <v>1</v>
      </c>
      <c r="I77" s="9" t="s">
        <v>23</v>
      </c>
    </row>
    <row r="78" spans="1:9" ht="15.75" x14ac:dyDescent="0.25">
      <c r="A78" s="5" t="s">
        <v>88</v>
      </c>
      <c r="B78" s="5" t="s">
        <v>11</v>
      </c>
      <c r="C78" s="3">
        <v>9</v>
      </c>
      <c r="D78" s="6" t="s">
        <v>90</v>
      </c>
      <c r="E78" s="7">
        <v>55</v>
      </c>
      <c r="F78" s="4">
        <v>20</v>
      </c>
      <c r="G78" s="10">
        <v>36.36</v>
      </c>
      <c r="H78" s="4">
        <v>2</v>
      </c>
      <c r="I78" s="9" t="s">
        <v>23</v>
      </c>
    </row>
    <row r="79" spans="1:9" ht="15.75" x14ac:dyDescent="0.25">
      <c r="A79" s="5" t="s">
        <v>88</v>
      </c>
      <c r="B79" s="5" t="s">
        <v>11</v>
      </c>
      <c r="C79" s="3">
        <v>9</v>
      </c>
      <c r="D79" s="6" t="s">
        <v>91</v>
      </c>
      <c r="E79" s="7">
        <v>55</v>
      </c>
      <c r="F79" s="4">
        <v>18</v>
      </c>
      <c r="G79" s="10">
        <v>32.72</v>
      </c>
      <c r="H79" s="4">
        <v>3</v>
      </c>
      <c r="I79" s="9" t="s">
        <v>23</v>
      </c>
    </row>
    <row r="80" spans="1:9" ht="15.75" x14ac:dyDescent="0.25">
      <c r="A80" s="20" t="s">
        <v>14</v>
      </c>
      <c r="B80" s="21"/>
      <c r="C80" s="21"/>
      <c r="D80" s="21"/>
      <c r="E80" s="21"/>
      <c r="F80" s="21"/>
      <c r="G80" s="21"/>
      <c r="H80" s="21"/>
      <c r="I80" s="22"/>
    </row>
    <row r="81" spans="1:9" ht="15.75" x14ac:dyDescent="0.25">
      <c r="A81" s="5" t="s">
        <v>88</v>
      </c>
      <c r="B81" s="5" t="s">
        <v>11</v>
      </c>
      <c r="C81" s="3">
        <v>10</v>
      </c>
      <c r="D81" s="1" t="s">
        <v>92</v>
      </c>
      <c r="E81" s="7">
        <v>55</v>
      </c>
      <c r="F81" s="4">
        <v>17</v>
      </c>
      <c r="G81" s="10">
        <v>30.9</v>
      </c>
      <c r="H81" s="4">
        <v>1</v>
      </c>
      <c r="I81" s="9" t="s">
        <v>23</v>
      </c>
    </row>
    <row r="82" spans="1:9" ht="15.75" x14ac:dyDescent="0.25">
      <c r="A82" s="5" t="s">
        <v>88</v>
      </c>
      <c r="B82" s="5" t="s">
        <v>11</v>
      </c>
      <c r="C82" s="3">
        <v>10</v>
      </c>
      <c r="D82" s="6" t="s">
        <v>93</v>
      </c>
      <c r="E82" s="7">
        <v>55</v>
      </c>
      <c r="F82" s="4">
        <v>16</v>
      </c>
      <c r="G82" s="10">
        <v>29.09</v>
      </c>
      <c r="H82" s="4">
        <v>2</v>
      </c>
      <c r="I82" s="9" t="s">
        <v>23</v>
      </c>
    </row>
    <row r="83" spans="1:9" ht="15.75" x14ac:dyDescent="0.25">
      <c r="A83" s="20" t="s">
        <v>24</v>
      </c>
      <c r="B83" s="21"/>
      <c r="C83" s="21"/>
      <c r="D83" s="21"/>
      <c r="E83" s="21"/>
      <c r="F83" s="21"/>
      <c r="G83" s="21"/>
      <c r="H83" s="21"/>
      <c r="I83" s="22"/>
    </row>
    <row r="84" spans="1:9" ht="15.75" x14ac:dyDescent="0.25">
      <c r="A84" s="5" t="s">
        <v>88</v>
      </c>
      <c r="B84" s="5" t="s">
        <v>11</v>
      </c>
      <c r="C84" s="3">
        <v>11</v>
      </c>
      <c r="D84" s="6" t="s">
        <v>94</v>
      </c>
      <c r="E84" s="11" t="s">
        <v>26</v>
      </c>
      <c r="F84" s="12">
        <v>18</v>
      </c>
      <c r="G84" s="10">
        <v>32.72</v>
      </c>
      <c r="H84" s="12">
        <v>1</v>
      </c>
      <c r="I84" s="9" t="s">
        <v>23</v>
      </c>
    </row>
    <row r="85" spans="1:9" ht="15.75" x14ac:dyDescent="0.25">
      <c r="A85" s="20" t="s">
        <v>38</v>
      </c>
      <c r="B85" s="21"/>
      <c r="C85" s="21"/>
      <c r="D85" s="21"/>
      <c r="E85" s="21"/>
      <c r="F85" s="21"/>
      <c r="G85" s="21"/>
      <c r="H85" s="21"/>
      <c r="I85" s="22"/>
    </row>
    <row r="86" spans="1:9" ht="15.75" x14ac:dyDescent="0.25">
      <c r="A86" s="5" t="s">
        <v>95</v>
      </c>
      <c r="B86" s="5" t="s">
        <v>11</v>
      </c>
      <c r="C86" s="3">
        <v>9</v>
      </c>
      <c r="D86" s="6" t="s">
        <v>96</v>
      </c>
      <c r="E86" s="7">
        <v>55</v>
      </c>
      <c r="F86" s="4">
        <v>30</v>
      </c>
      <c r="G86" s="10">
        <v>54.54</v>
      </c>
      <c r="H86" s="4">
        <v>1</v>
      </c>
      <c r="I86" s="9" t="s">
        <v>13</v>
      </c>
    </row>
    <row r="87" spans="1:9" ht="15.75" x14ac:dyDescent="0.25">
      <c r="A87" s="20" t="s">
        <v>24</v>
      </c>
      <c r="B87" s="21"/>
      <c r="C87" s="21"/>
      <c r="D87" s="21"/>
      <c r="E87" s="21"/>
      <c r="F87" s="21"/>
      <c r="G87" s="21"/>
      <c r="H87" s="21"/>
      <c r="I87" s="22"/>
    </row>
    <row r="88" spans="1:9" ht="15.75" x14ac:dyDescent="0.25">
      <c r="A88" s="5" t="s">
        <v>95</v>
      </c>
      <c r="B88" s="5" t="s">
        <v>11</v>
      </c>
      <c r="C88" s="3">
        <v>11</v>
      </c>
      <c r="D88" s="6" t="s">
        <v>97</v>
      </c>
      <c r="E88" s="11" t="s">
        <v>26</v>
      </c>
      <c r="F88" s="12">
        <v>24</v>
      </c>
      <c r="G88" s="10">
        <v>43.63</v>
      </c>
      <c r="H88" s="12">
        <v>1</v>
      </c>
      <c r="I88" s="9" t="s">
        <v>23</v>
      </c>
    </row>
    <row r="89" spans="1:9" ht="15.75" x14ac:dyDescent="0.25">
      <c r="A89" s="5" t="s">
        <v>95</v>
      </c>
      <c r="B89" s="5" t="s">
        <v>11</v>
      </c>
      <c r="C89" s="3">
        <v>11</v>
      </c>
      <c r="D89" s="6" t="s">
        <v>98</v>
      </c>
      <c r="E89" s="13">
        <v>55</v>
      </c>
      <c r="F89" s="13">
        <v>21</v>
      </c>
      <c r="G89" s="10">
        <v>38.18</v>
      </c>
      <c r="H89" s="13">
        <v>2</v>
      </c>
      <c r="I89" s="13" t="s">
        <v>23</v>
      </c>
    </row>
    <row r="90" spans="1:9" ht="15.75" x14ac:dyDescent="0.25">
      <c r="A90" s="5" t="s">
        <v>95</v>
      </c>
      <c r="B90" s="5" t="s">
        <v>11</v>
      </c>
      <c r="C90" s="3">
        <v>11</v>
      </c>
      <c r="D90" s="6" t="s">
        <v>99</v>
      </c>
      <c r="E90" s="13">
        <v>55</v>
      </c>
      <c r="F90" s="13">
        <v>17</v>
      </c>
      <c r="G90" s="10">
        <v>30.9</v>
      </c>
      <c r="H90" s="13">
        <v>3</v>
      </c>
      <c r="I90" s="13" t="s">
        <v>23</v>
      </c>
    </row>
    <row r="91" spans="1:9" ht="15.75" x14ac:dyDescent="0.25">
      <c r="A91" s="5" t="s">
        <v>95</v>
      </c>
      <c r="B91" s="5" t="s">
        <v>11</v>
      </c>
      <c r="C91" s="3">
        <v>11</v>
      </c>
      <c r="D91" s="6" t="s">
        <v>100</v>
      </c>
      <c r="E91" s="13">
        <v>55</v>
      </c>
      <c r="F91" s="13">
        <v>14</v>
      </c>
      <c r="G91" s="10">
        <v>25.45</v>
      </c>
      <c r="H91" s="13">
        <v>4</v>
      </c>
      <c r="I91" s="13" t="s">
        <v>23</v>
      </c>
    </row>
    <row r="92" spans="1:9" ht="15.75" x14ac:dyDescent="0.25">
      <c r="A92" s="5" t="s">
        <v>95</v>
      </c>
      <c r="B92" s="5" t="s">
        <v>11</v>
      </c>
      <c r="C92" s="3">
        <v>11</v>
      </c>
      <c r="D92" s="6" t="s">
        <v>101</v>
      </c>
      <c r="E92" s="13">
        <v>55</v>
      </c>
      <c r="F92" s="13">
        <v>12</v>
      </c>
      <c r="G92" s="10">
        <v>21.81</v>
      </c>
      <c r="H92" s="13">
        <v>5</v>
      </c>
      <c r="I92" s="13" t="s">
        <v>23</v>
      </c>
    </row>
  </sheetData>
  <autoFilter ref="A1:I1"/>
  <mergeCells count="23">
    <mergeCell ref="A2:I2"/>
    <mergeCell ref="A14:I14"/>
    <mergeCell ref="A16:I16"/>
    <mergeCell ref="A18:I18"/>
    <mergeCell ref="A20:I20"/>
    <mergeCell ref="A11:I11"/>
    <mergeCell ref="A4:I4"/>
    <mergeCell ref="A9:I9"/>
    <mergeCell ref="A33:I33"/>
    <mergeCell ref="A40:I40"/>
    <mergeCell ref="A26:I26"/>
    <mergeCell ref="A30:I30"/>
    <mergeCell ref="A24:I24"/>
    <mergeCell ref="A62:I62"/>
    <mergeCell ref="A70:I70"/>
    <mergeCell ref="A56:I56"/>
    <mergeCell ref="A47:I47"/>
    <mergeCell ref="A43:I43"/>
    <mergeCell ref="A85:I85"/>
    <mergeCell ref="A87:I87"/>
    <mergeCell ref="A76:I76"/>
    <mergeCell ref="A80:I80"/>
    <mergeCell ref="A83:I83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Объединено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2020-10-26T07:34:17Z</dcterms:created>
  <dcterms:modified xsi:type="dcterms:W3CDTF">2020-10-26T11:14:39Z</dcterms:modified>
</cp:coreProperties>
</file>