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20 Химия\"/>
    </mc:Choice>
  </mc:AlternateContent>
  <bookViews>
    <workbookView xWindow="0" yWindow="0" windowWidth="23955" windowHeight="10230"/>
  </bookViews>
  <sheets>
    <sheet name="Лист1" sheetId="1" r:id="rId1"/>
  </sheets>
  <definedNames>
    <definedName name="_xlnm._FilterDatabase" localSheetId="0" hidden="1">Лист1!$A$3:$I$3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4" i="1"/>
</calcChain>
</file>

<file path=xl/sharedStrings.xml><?xml version="1.0" encoding="utf-8"?>
<sst xmlns="http://schemas.openxmlformats.org/spreadsheetml/2006/main" count="306" uniqueCount="99">
  <si>
    <t>Предмет</t>
  </si>
  <si>
    <t xml:space="preserve">Класс </t>
  </si>
  <si>
    <t>Максимальный балл</t>
  </si>
  <si>
    <t>Общее количество баллов</t>
  </si>
  <si>
    <t>КОД школы</t>
  </si>
  <si>
    <t xml:space="preserve">Ф ИО(инициалы) </t>
  </si>
  <si>
    <t>Химия</t>
  </si>
  <si>
    <t>Семенова А.А.</t>
  </si>
  <si>
    <t>Корельская О.М.</t>
  </si>
  <si>
    <t>Кисель А.И.</t>
  </si>
  <si>
    <t>Бурлакова П.Е.</t>
  </si>
  <si>
    <t>Матвиенко А.А.</t>
  </si>
  <si>
    <t>Филиппова Т.А.</t>
  </si>
  <si>
    <t>Колобова Е.Н.</t>
  </si>
  <si>
    <t>Евгеньева А.В.</t>
  </si>
  <si>
    <t>Пастушенко П.С.</t>
  </si>
  <si>
    <t>Денисова Т.А.</t>
  </si>
  <si>
    <t>Поликарпова Н.Д.</t>
  </si>
  <si>
    <t>Агапитова Е.А.</t>
  </si>
  <si>
    <t>Паксюткин И.С.</t>
  </si>
  <si>
    <t>Сергеева Е.М.</t>
  </si>
  <si>
    <t>Никитина Э.Д.</t>
  </si>
  <si>
    <t>Алексеев И. Д.</t>
  </si>
  <si>
    <t>Абасова А. Г. кызы</t>
  </si>
  <si>
    <t>Рустамов Ф. Э. оглы</t>
  </si>
  <si>
    <t>Зоболев К.В.</t>
  </si>
  <si>
    <t>Олейник Н.А.</t>
  </si>
  <si>
    <t>Качнов И.С.</t>
  </si>
  <si>
    <t>Хлопина А.Р.</t>
  </si>
  <si>
    <t>Афанасова К.А.</t>
  </si>
  <si>
    <t>Кормачева К.В.</t>
  </si>
  <si>
    <t>Михайлова У.С.</t>
  </si>
  <si>
    <t>Жовнир А.А.</t>
  </si>
  <si>
    <t>Кравчук Д.В.</t>
  </si>
  <si>
    <t>Кузнецова Н.Д.</t>
  </si>
  <si>
    <t>Шевченко А.В.</t>
  </si>
  <si>
    <t>Шальман А.Н.</t>
  </si>
  <si>
    <t>Кыркалова Е.О.</t>
  </si>
  <si>
    <t>Коровина М.С.</t>
  </si>
  <si>
    <t>Федотова С.А.</t>
  </si>
  <si>
    <t>Амосова В.С.</t>
  </si>
  <si>
    <t>Наход М.В.</t>
  </si>
  <si>
    <t>Турикова М. Д.</t>
  </si>
  <si>
    <t>Гмырин Н.Е.</t>
  </si>
  <si>
    <t xml:space="preserve">Щипина П.А. </t>
  </si>
  <si>
    <t>Макарова Д.А.</t>
  </si>
  <si>
    <t>Кравченко А.И.</t>
  </si>
  <si>
    <t>Дата проведения 27 ноября 2024 года</t>
  </si>
  <si>
    <t xml:space="preserve">% выполнения заданий </t>
  </si>
  <si>
    <t>Федотов А.Р.</t>
  </si>
  <si>
    <t>52</t>
  </si>
  <si>
    <t>55</t>
  </si>
  <si>
    <t>Заговельев А.А.</t>
  </si>
  <si>
    <t>Котцов А.Э.</t>
  </si>
  <si>
    <t>Требунских А.С.</t>
  </si>
  <si>
    <t>Труфанова В.П.</t>
  </si>
  <si>
    <t>Миловидова М.М.</t>
  </si>
  <si>
    <t>Амосов М.А.</t>
  </si>
  <si>
    <t>Остапенко М.О.</t>
  </si>
  <si>
    <t>Мазуренко Я.Б.</t>
  </si>
  <si>
    <t>Гапеенкова Е.М.</t>
  </si>
  <si>
    <t>Давыдова И.С.</t>
  </si>
  <si>
    <t>Белова А.А.</t>
  </si>
  <si>
    <t>Пустошный А.П.</t>
  </si>
  <si>
    <t>Мартюшова С.А.</t>
  </si>
  <si>
    <t>Попова С.А.</t>
  </si>
  <si>
    <t>Смирнова М.А.</t>
  </si>
  <si>
    <t>Галактионова Д.О.</t>
  </si>
  <si>
    <t>Свирид В.Н</t>
  </si>
  <si>
    <t>Куклина.В.А.</t>
  </si>
  <si>
    <t>Козьмин Г.И.</t>
  </si>
  <si>
    <t>Русина Т.А.</t>
  </si>
  <si>
    <t>Ястребова М.П.</t>
  </si>
  <si>
    <t>Сысоева А.Д.</t>
  </si>
  <si>
    <t>Каменева А.Р.</t>
  </si>
  <si>
    <t>Ермолина С.А.</t>
  </si>
  <si>
    <t>Головач В.А.</t>
  </si>
  <si>
    <t>Спирихин А.С.</t>
  </si>
  <si>
    <t>химия</t>
  </si>
  <si>
    <t>Перхурова А.В.</t>
  </si>
  <si>
    <t>38</t>
  </si>
  <si>
    <t>Фомина Е.А.</t>
  </si>
  <si>
    <t>Уваров Д.С.</t>
  </si>
  <si>
    <t>Рогова Е.Н.</t>
  </si>
  <si>
    <t>Дойкова С.М.</t>
  </si>
  <si>
    <t>Куликова С.Д.</t>
  </si>
  <si>
    <t xml:space="preserve">Лочехин С.А. </t>
  </si>
  <si>
    <t>Лосюк Л.В.</t>
  </si>
  <si>
    <t>Новикова У. А.</t>
  </si>
  <si>
    <t>Затонская А.В.</t>
  </si>
  <si>
    <t>Перова Е.В.</t>
  </si>
  <si>
    <t>Ермолин А.А.</t>
  </si>
  <si>
    <t>Елисеева А.Д.</t>
  </si>
  <si>
    <t>Рейтинг (по порядку)</t>
  </si>
  <si>
    <t>Тип диплома
победитель, призер, участник</t>
  </si>
  <si>
    <t>Протокол  итоговых результатов участников муниципального этапа  всероссийской олимпиады школьников по химии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</si>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</sst>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8" fillId="0" borderId="0"/>
    <xf numFmtId="49" fontId="9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/>
    <xf numFmtId="0" fontId="7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Alignment="1">
      <alignment horizontal="center" wrapText="1"/>
    </xf>
    <xf numFmtId="0" fontId="10" fillId="0" borderId="0" xfId="0" applyNumberFormat="1" applyFont="1" applyFill="1" applyAlignment="1">
      <alignment horizont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sqref="A1:I1"/>
    </sheetView>
  </sheetViews>
  <sheetFormatPr defaultColWidth="8.85546875" defaultRowHeight="15.75"/>
  <cols>
    <col min="1" max="1" width="12.85546875" style="1" bestFit="1" customWidth="1"/>
    <col min="2" max="2" width="7.85546875" style="4" customWidth="1"/>
    <col min="3" max="3" width="6.140625" style="4" customWidth="1"/>
    <col min="4" max="4" width="21.42578125" style="10" bestFit="1" customWidth="1"/>
    <col min="5" max="6" width="7.85546875" style="4" customWidth="1"/>
    <col min="7" max="7" width="7.5703125" style="4" customWidth="1"/>
    <col min="8" max="8" width="11" style="35" customWidth="1"/>
    <col min="9" max="9" width="19.28515625" style="35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6.75" customHeight="1">
      <c r="A1" s="40" t="s">
        <v>95</v>
      </c>
      <c r="B1" s="40"/>
      <c r="C1" s="40"/>
      <c r="D1" s="40"/>
      <c r="E1" s="40"/>
      <c r="F1" s="40"/>
      <c r="G1" s="40"/>
      <c r="H1" s="40"/>
      <c r="I1" s="40"/>
    </row>
    <row r="2" spans="1:9">
      <c r="A2" s="41" t="s">
        <v>47</v>
      </c>
      <c r="B2" s="41"/>
      <c r="C2" s="41"/>
      <c r="D2" s="41"/>
      <c r="E2" s="41"/>
      <c r="F2" s="41"/>
      <c r="G2" s="41"/>
      <c r="H2" s="41"/>
      <c r="I2" s="41"/>
    </row>
    <row r="3" spans="1:9" ht="78.75">
      <c r="A3" s="25" t="s">
        <v>4</v>
      </c>
      <c r="B3" s="8" t="s">
        <v>0</v>
      </c>
      <c r="C3" s="8" t="s">
        <v>1</v>
      </c>
      <c r="D3" s="9" t="s">
        <v>5</v>
      </c>
      <c r="E3" s="9" t="s">
        <v>2</v>
      </c>
      <c r="F3" s="9" t="s">
        <v>3</v>
      </c>
      <c r="G3" s="26" t="s">
        <v>48</v>
      </c>
      <c r="H3" s="36" t="s">
        <v>93</v>
      </c>
      <c r="I3" s="36" t="s">
        <v>94</v>
      </c>
    </row>
    <row r="4" spans="1:9">
      <c r="A4" s="27">
        <v>242</v>
      </c>
      <c r="B4" s="27" t="s">
        <v>6</v>
      </c>
      <c r="C4" s="27">
        <v>11</v>
      </c>
      <c r="D4" s="28" t="s">
        <v>46</v>
      </c>
      <c r="E4" s="18" t="s">
        <v>50</v>
      </c>
      <c r="F4" s="14">
        <v>35.5</v>
      </c>
      <c r="G4" s="39">
        <f>F4*100/E4</f>
        <v>68.269230769230774</v>
      </c>
      <c r="H4" s="34">
        <v>1</v>
      </c>
      <c r="I4" s="34" t="s">
        <v>96</v>
      </c>
    </row>
    <row r="5" spans="1:9">
      <c r="A5" s="27">
        <v>242</v>
      </c>
      <c r="B5" s="27" t="s">
        <v>6</v>
      </c>
      <c r="C5" s="27">
        <v>11</v>
      </c>
      <c r="D5" s="28" t="s">
        <v>7</v>
      </c>
      <c r="E5" s="18" t="s">
        <v>50</v>
      </c>
      <c r="F5" s="14">
        <v>26.5</v>
      </c>
      <c r="G5" s="39">
        <f t="shared" ref="G5:G68" si="0">F5*100/E5</f>
        <v>50.96153846153846</v>
      </c>
      <c r="H5" s="34">
        <v>2</v>
      </c>
      <c r="I5" s="34" t="s">
        <v>97</v>
      </c>
    </row>
    <row r="6" spans="1:9" s="5" customFormat="1">
      <c r="A6" s="27">
        <v>195</v>
      </c>
      <c r="B6" s="27" t="s">
        <v>6</v>
      </c>
      <c r="C6" s="27">
        <v>11</v>
      </c>
      <c r="D6" s="28" t="s">
        <v>18</v>
      </c>
      <c r="E6" s="18" t="s">
        <v>50</v>
      </c>
      <c r="F6" s="14">
        <v>16</v>
      </c>
      <c r="G6" s="39">
        <f t="shared" si="0"/>
        <v>30.76923076923077</v>
      </c>
      <c r="H6" s="37">
        <v>3</v>
      </c>
      <c r="I6" s="37" t="s">
        <v>98</v>
      </c>
    </row>
    <row r="7" spans="1:9" s="5" customFormat="1">
      <c r="A7" s="27">
        <v>242</v>
      </c>
      <c r="B7" s="27" t="s">
        <v>6</v>
      </c>
      <c r="C7" s="27">
        <v>11</v>
      </c>
      <c r="D7" s="28" t="s">
        <v>10</v>
      </c>
      <c r="E7" s="18" t="s">
        <v>50</v>
      </c>
      <c r="F7" s="14">
        <v>13.5</v>
      </c>
      <c r="G7" s="39">
        <f t="shared" si="0"/>
        <v>25.96153846153846</v>
      </c>
      <c r="H7" s="37">
        <v>4</v>
      </c>
      <c r="I7" s="37" t="s">
        <v>98</v>
      </c>
    </row>
    <row r="8" spans="1:9" s="5" customFormat="1">
      <c r="A8" s="27">
        <v>213</v>
      </c>
      <c r="B8" s="27" t="s">
        <v>6</v>
      </c>
      <c r="C8" s="27">
        <v>11</v>
      </c>
      <c r="D8" s="28" t="s">
        <v>19</v>
      </c>
      <c r="E8" s="18" t="s">
        <v>50</v>
      </c>
      <c r="F8" s="14">
        <v>13.5</v>
      </c>
      <c r="G8" s="39">
        <f t="shared" si="0"/>
        <v>25.96153846153846</v>
      </c>
      <c r="H8" s="37">
        <v>4</v>
      </c>
      <c r="I8" s="37" t="s">
        <v>98</v>
      </c>
    </row>
    <row r="9" spans="1:9" s="5" customFormat="1">
      <c r="A9" s="27">
        <v>217</v>
      </c>
      <c r="B9" s="27" t="s">
        <v>6</v>
      </c>
      <c r="C9" s="27">
        <v>11</v>
      </c>
      <c r="D9" s="28" t="s">
        <v>21</v>
      </c>
      <c r="E9" s="18" t="s">
        <v>50</v>
      </c>
      <c r="F9" s="14">
        <v>13</v>
      </c>
      <c r="G9" s="39">
        <f t="shared" si="0"/>
        <v>25</v>
      </c>
      <c r="H9" s="37">
        <v>5</v>
      </c>
      <c r="I9" s="37" t="s">
        <v>98</v>
      </c>
    </row>
    <row r="10" spans="1:9" s="5" customFormat="1">
      <c r="A10" s="27">
        <v>242</v>
      </c>
      <c r="B10" s="27" t="s">
        <v>6</v>
      </c>
      <c r="C10" s="27">
        <v>11</v>
      </c>
      <c r="D10" s="28" t="s">
        <v>14</v>
      </c>
      <c r="E10" s="18" t="s">
        <v>50</v>
      </c>
      <c r="F10" s="16">
        <v>12.5</v>
      </c>
      <c r="G10" s="39">
        <f t="shared" si="0"/>
        <v>24.03846153846154</v>
      </c>
      <c r="H10" s="37">
        <v>6</v>
      </c>
      <c r="I10" s="37" t="s">
        <v>98</v>
      </c>
    </row>
    <row r="11" spans="1:9" s="5" customFormat="1">
      <c r="A11" s="27">
        <v>241</v>
      </c>
      <c r="B11" s="27" t="s">
        <v>6</v>
      </c>
      <c r="C11" s="27">
        <v>11</v>
      </c>
      <c r="D11" s="28" t="s">
        <v>26</v>
      </c>
      <c r="E11" s="18" t="s">
        <v>50</v>
      </c>
      <c r="F11" s="9">
        <v>12.5</v>
      </c>
      <c r="G11" s="39">
        <f t="shared" si="0"/>
        <v>24.03846153846154</v>
      </c>
      <c r="H11" s="37">
        <v>6</v>
      </c>
      <c r="I11" s="37" t="s">
        <v>98</v>
      </c>
    </row>
    <row r="12" spans="1:9" s="5" customFormat="1">
      <c r="A12" s="27">
        <v>223</v>
      </c>
      <c r="B12" s="27" t="s">
        <v>6</v>
      </c>
      <c r="C12" s="27">
        <v>11</v>
      </c>
      <c r="D12" s="28" t="s">
        <v>22</v>
      </c>
      <c r="E12" s="18" t="s">
        <v>50</v>
      </c>
      <c r="F12" s="9">
        <v>11.5</v>
      </c>
      <c r="G12" s="39">
        <f t="shared" si="0"/>
        <v>22.115384615384617</v>
      </c>
      <c r="H12" s="37">
        <v>7</v>
      </c>
      <c r="I12" s="37" t="s">
        <v>98</v>
      </c>
    </row>
    <row r="13" spans="1:9" s="5" customFormat="1">
      <c r="A13" s="27">
        <v>242</v>
      </c>
      <c r="B13" s="27" t="s">
        <v>6</v>
      </c>
      <c r="C13" s="27">
        <v>11</v>
      </c>
      <c r="D13" s="28" t="s">
        <v>7</v>
      </c>
      <c r="E13" s="18" t="s">
        <v>50</v>
      </c>
      <c r="F13" s="14">
        <v>9.5</v>
      </c>
      <c r="G13" s="39">
        <f t="shared" si="0"/>
        <v>18.26923076923077</v>
      </c>
      <c r="H13" s="37">
        <v>8</v>
      </c>
      <c r="I13" s="37" t="s">
        <v>98</v>
      </c>
    </row>
    <row r="14" spans="1:9" s="5" customFormat="1">
      <c r="A14" s="27">
        <v>242</v>
      </c>
      <c r="B14" s="27" t="s">
        <v>6</v>
      </c>
      <c r="C14" s="27">
        <v>11</v>
      </c>
      <c r="D14" s="28" t="s">
        <v>12</v>
      </c>
      <c r="E14" s="18" t="s">
        <v>50</v>
      </c>
      <c r="F14" s="12">
        <v>9</v>
      </c>
      <c r="G14" s="39">
        <f t="shared" si="0"/>
        <v>17.307692307692307</v>
      </c>
      <c r="H14" s="37">
        <v>9</v>
      </c>
      <c r="I14" s="37" t="s">
        <v>98</v>
      </c>
    </row>
    <row r="15" spans="1:9" s="5" customFormat="1">
      <c r="A15" s="27">
        <v>242</v>
      </c>
      <c r="B15" s="27" t="s">
        <v>6</v>
      </c>
      <c r="C15" s="27">
        <v>11</v>
      </c>
      <c r="D15" s="28" t="s">
        <v>8</v>
      </c>
      <c r="E15" s="18" t="s">
        <v>50</v>
      </c>
      <c r="F15" s="21">
        <v>8.5</v>
      </c>
      <c r="G15" s="39">
        <f t="shared" si="0"/>
        <v>16.346153846153847</v>
      </c>
      <c r="H15" s="37">
        <v>10</v>
      </c>
      <c r="I15" s="37" t="s">
        <v>98</v>
      </c>
    </row>
    <row r="16" spans="1:9" s="5" customFormat="1">
      <c r="A16" s="27">
        <v>206</v>
      </c>
      <c r="B16" s="27" t="s">
        <v>6</v>
      </c>
      <c r="C16" s="27">
        <v>11</v>
      </c>
      <c r="D16" s="28" t="s">
        <v>16</v>
      </c>
      <c r="E16" s="18" t="s">
        <v>50</v>
      </c>
      <c r="F16" s="14">
        <v>7</v>
      </c>
      <c r="G16" s="39">
        <f t="shared" si="0"/>
        <v>13.461538461538462</v>
      </c>
      <c r="H16" s="37">
        <v>11</v>
      </c>
      <c r="I16" s="37" t="s">
        <v>98</v>
      </c>
    </row>
    <row r="17" spans="1:9" s="5" customFormat="1">
      <c r="A17" s="27">
        <v>213</v>
      </c>
      <c r="B17" s="27" t="s">
        <v>6</v>
      </c>
      <c r="C17" s="27">
        <v>11</v>
      </c>
      <c r="D17" s="28" t="s">
        <v>20</v>
      </c>
      <c r="E17" s="18" t="s">
        <v>50</v>
      </c>
      <c r="F17" s="16">
        <v>6</v>
      </c>
      <c r="G17" s="39">
        <f t="shared" si="0"/>
        <v>11.538461538461538</v>
      </c>
      <c r="H17" s="37">
        <v>12</v>
      </c>
      <c r="I17" s="37" t="s">
        <v>98</v>
      </c>
    </row>
    <row r="18" spans="1:9" s="5" customFormat="1">
      <c r="A18" s="27">
        <v>242</v>
      </c>
      <c r="B18" s="27" t="s">
        <v>6</v>
      </c>
      <c r="C18" s="27">
        <v>11</v>
      </c>
      <c r="D18" s="28" t="s">
        <v>13</v>
      </c>
      <c r="E18" s="18" t="s">
        <v>50</v>
      </c>
      <c r="F18" s="19">
        <v>5.5</v>
      </c>
      <c r="G18" s="39">
        <f t="shared" si="0"/>
        <v>10.576923076923077</v>
      </c>
      <c r="H18" s="37">
        <v>13</v>
      </c>
      <c r="I18" s="37" t="s">
        <v>98</v>
      </c>
    </row>
    <row r="19" spans="1:9" s="5" customFormat="1">
      <c r="A19" s="27">
        <v>196</v>
      </c>
      <c r="B19" s="27" t="s">
        <v>6</v>
      </c>
      <c r="C19" s="27">
        <v>11</v>
      </c>
      <c r="D19" s="28" t="s">
        <v>23</v>
      </c>
      <c r="E19" s="18" t="s">
        <v>50</v>
      </c>
      <c r="F19" s="14">
        <v>5.5</v>
      </c>
      <c r="G19" s="39">
        <f t="shared" si="0"/>
        <v>10.576923076923077</v>
      </c>
      <c r="H19" s="37">
        <v>13</v>
      </c>
      <c r="I19" s="37" t="s">
        <v>98</v>
      </c>
    </row>
    <row r="20" spans="1:9" s="5" customFormat="1">
      <c r="A20" s="27">
        <v>242</v>
      </c>
      <c r="B20" s="27" t="s">
        <v>6</v>
      </c>
      <c r="C20" s="27">
        <v>11</v>
      </c>
      <c r="D20" s="28" t="s">
        <v>9</v>
      </c>
      <c r="E20" s="18" t="s">
        <v>50</v>
      </c>
      <c r="F20" s="14">
        <v>3.5</v>
      </c>
      <c r="G20" s="39">
        <f t="shared" si="0"/>
        <v>6.7307692307692308</v>
      </c>
      <c r="H20" s="37">
        <v>14</v>
      </c>
      <c r="I20" s="37" t="s">
        <v>98</v>
      </c>
    </row>
    <row r="21" spans="1:9" s="5" customFormat="1">
      <c r="A21" s="27">
        <v>242</v>
      </c>
      <c r="B21" s="27" t="s">
        <v>6</v>
      </c>
      <c r="C21" s="27">
        <v>11</v>
      </c>
      <c r="D21" s="28" t="s">
        <v>15</v>
      </c>
      <c r="E21" s="18" t="s">
        <v>50</v>
      </c>
      <c r="F21" s="14">
        <v>3.5</v>
      </c>
      <c r="G21" s="39">
        <f t="shared" si="0"/>
        <v>6.7307692307692308</v>
      </c>
      <c r="H21" s="37">
        <v>14</v>
      </c>
      <c r="I21" s="37" t="s">
        <v>98</v>
      </c>
    </row>
    <row r="22" spans="1:9" s="5" customFormat="1">
      <c r="A22" s="27">
        <v>242</v>
      </c>
      <c r="B22" s="27" t="s">
        <v>6</v>
      </c>
      <c r="C22" s="27">
        <v>11</v>
      </c>
      <c r="D22" s="28" t="s">
        <v>11</v>
      </c>
      <c r="E22" s="18" t="s">
        <v>50</v>
      </c>
      <c r="F22" s="14">
        <v>3</v>
      </c>
      <c r="G22" s="39">
        <f t="shared" si="0"/>
        <v>5.7692307692307692</v>
      </c>
      <c r="H22" s="37">
        <v>15</v>
      </c>
      <c r="I22" s="37" t="s">
        <v>98</v>
      </c>
    </row>
    <row r="23" spans="1:9" s="5" customFormat="1">
      <c r="A23" s="27">
        <v>241</v>
      </c>
      <c r="B23" s="27" t="s">
        <v>6</v>
      </c>
      <c r="C23" s="27">
        <v>11</v>
      </c>
      <c r="D23" s="28" t="s">
        <v>25</v>
      </c>
      <c r="E23" s="18" t="s">
        <v>50</v>
      </c>
      <c r="F23" s="14">
        <v>0.5</v>
      </c>
      <c r="G23" s="39">
        <f t="shared" si="0"/>
        <v>0.96153846153846156</v>
      </c>
      <c r="H23" s="37">
        <v>16</v>
      </c>
      <c r="I23" s="37" t="s">
        <v>98</v>
      </c>
    </row>
    <row r="24" spans="1:9" s="5" customFormat="1">
      <c r="A24" s="27">
        <v>192</v>
      </c>
      <c r="B24" s="27" t="s">
        <v>6</v>
      </c>
      <c r="C24" s="27">
        <v>11</v>
      </c>
      <c r="D24" s="28" t="s">
        <v>17</v>
      </c>
      <c r="E24" s="18" t="s">
        <v>50</v>
      </c>
      <c r="F24" s="8">
        <v>0</v>
      </c>
      <c r="G24" s="39">
        <f t="shared" si="0"/>
        <v>0</v>
      </c>
      <c r="H24" s="37">
        <v>17</v>
      </c>
      <c r="I24" s="37" t="s">
        <v>98</v>
      </c>
    </row>
    <row r="25" spans="1:9">
      <c r="A25" s="27">
        <v>196</v>
      </c>
      <c r="B25" s="27" t="s">
        <v>6</v>
      </c>
      <c r="C25" s="27">
        <v>11</v>
      </c>
      <c r="D25" s="28" t="s">
        <v>24</v>
      </c>
      <c r="E25" s="18" t="s">
        <v>50</v>
      </c>
      <c r="F25" s="14">
        <v>0</v>
      </c>
      <c r="G25" s="39">
        <f t="shared" si="0"/>
        <v>0</v>
      </c>
      <c r="H25" s="34">
        <v>17</v>
      </c>
      <c r="I25" s="37" t="s">
        <v>98</v>
      </c>
    </row>
    <row r="26" spans="1:9">
      <c r="A26" s="27"/>
      <c r="B26" s="27"/>
      <c r="C26" s="27"/>
      <c r="D26" s="28"/>
      <c r="E26" s="18"/>
      <c r="F26" s="14"/>
      <c r="G26" s="39"/>
      <c r="H26" s="34"/>
      <c r="I26" s="34"/>
    </row>
    <row r="27" spans="1:9">
      <c r="A27" s="27">
        <v>242</v>
      </c>
      <c r="B27" s="27" t="s">
        <v>6</v>
      </c>
      <c r="C27" s="27">
        <v>10</v>
      </c>
      <c r="D27" s="28" t="s">
        <v>28</v>
      </c>
      <c r="E27" s="18" t="s">
        <v>51</v>
      </c>
      <c r="F27" s="14">
        <v>41.4</v>
      </c>
      <c r="G27" s="39">
        <f t="shared" si="0"/>
        <v>75.272727272727266</v>
      </c>
      <c r="H27" s="34">
        <v>1</v>
      </c>
      <c r="I27" s="34" t="s">
        <v>96</v>
      </c>
    </row>
    <row r="28" spans="1:9">
      <c r="A28" s="27">
        <v>242</v>
      </c>
      <c r="B28" s="27" t="s">
        <v>6</v>
      </c>
      <c r="C28" s="27">
        <v>10</v>
      </c>
      <c r="D28" s="28" t="s">
        <v>30</v>
      </c>
      <c r="E28" s="18" t="s">
        <v>51</v>
      </c>
      <c r="F28" s="14">
        <v>28.5</v>
      </c>
      <c r="G28" s="39">
        <f t="shared" si="0"/>
        <v>51.81818181818182</v>
      </c>
      <c r="H28" s="34">
        <v>2</v>
      </c>
      <c r="I28" s="34" t="s">
        <v>97</v>
      </c>
    </row>
    <row r="29" spans="1:9">
      <c r="A29" s="27">
        <v>242</v>
      </c>
      <c r="B29" s="27" t="s">
        <v>6</v>
      </c>
      <c r="C29" s="27">
        <v>10</v>
      </c>
      <c r="D29" s="28" t="s">
        <v>29</v>
      </c>
      <c r="E29" s="18" t="s">
        <v>51</v>
      </c>
      <c r="F29" s="14">
        <v>24</v>
      </c>
      <c r="G29" s="39">
        <f t="shared" si="0"/>
        <v>43.636363636363633</v>
      </c>
      <c r="H29" s="34">
        <v>3</v>
      </c>
      <c r="I29" s="34" t="s">
        <v>98</v>
      </c>
    </row>
    <row r="30" spans="1:9">
      <c r="A30" s="27">
        <v>242</v>
      </c>
      <c r="B30" s="27" t="s">
        <v>6</v>
      </c>
      <c r="C30" s="27">
        <v>10</v>
      </c>
      <c r="D30" s="28" t="s">
        <v>27</v>
      </c>
      <c r="E30" s="18" t="s">
        <v>51</v>
      </c>
      <c r="F30" s="19">
        <v>22.9</v>
      </c>
      <c r="G30" s="39">
        <f t="shared" si="0"/>
        <v>41.636363636363633</v>
      </c>
      <c r="H30" s="34">
        <v>4</v>
      </c>
      <c r="I30" s="34" t="s">
        <v>98</v>
      </c>
    </row>
    <row r="31" spans="1:9">
      <c r="A31" s="27">
        <v>242</v>
      </c>
      <c r="B31" s="27" t="s">
        <v>6</v>
      </c>
      <c r="C31" s="27">
        <v>10</v>
      </c>
      <c r="D31" s="28" t="s">
        <v>31</v>
      </c>
      <c r="E31" s="18" t="s">
        <v>51</v>
      </c>
      <c r="F31" s="14">
        <v>22.6</v>
      </c>
      <c r="G31" s="39">
        <f t="shared" si="0"/>
        <v>41.090909090909093</v>
      </c>
      <c r="H31" s="34">
        <v>5</v>
      </c>
      <c r="I31" s="34" t="s">
        <v>98</v>
      </c>
    </row>
    <row r="32" spans="1:9">
      <c r="A32" s="29">
        <v>224</v>
      </c>
      <c r="B32" s="29" t="s">
        <v>6</v>
      </c>
      <c r="C32" s="29">
        <v>10</v>
      </c>
      <c r="D32" s="30" t="s">
        <v>43</v>
      </c>
      <c r="E32" s="18" t="s">
        <v>51</v>
      </c>
      <c r="F32" s="9">
        <v>22.5</v>
      </c>
      <c r="G32" s="39">
        <f t="shared" si="0"/>
        <v>40.909090909090907</v>
      </c>
      <c r="H32" s="34">
        <v>6</v>
      </c>
      <c r="I32" s="34" t="s">
        <v>98</v>
      </c>
    </row>
    <row r="33" spans="1:9">
      <c r="A33" s="27">
        <v>213</v>
      </c>
      <c r="B33" s="27" t="s">
        <v>6</v>
      </c>
      <c r="C33" s="27">
        <v>10</v>
      </c>
      <c r="D33" s="28" t="s">
        <v>39</v>
      </c>
      <c r="E33" s="18" t="s">
        <v>51</v>
      </c>
      <c r="F33" s="14">
        <v>22.2</v>
      </c>
      <c r="G33" s="39">
        <f t="shared" si="0"/>
        <v>40.363636363636367</v>
      </c>
      <c r="H33" s="34">
        <v>7</v>
      </c>
      <c r="I33" s="34" t="s">
        <v>98</v>
      </c>
    </row>
    <row r="34" spans="1:9">
      <c r="A34" s="27">
        <v>242</v>
      </c>
      <c r="B34" s="27" t="s">
        <v>6</v>
      </c>
      <c r="C34" s="27">
        <v>10</v>
      </c>
      <c r="D34" s="28" t="s">
        <v>49</v>
      </c>
      <c r="E34" s="18" t="s">
        <v>51</v>
      </c>
      <c r="F34" s="9">
        <v>19</v>
      </c>
      <c r="G34" s="39">
        <f t="shared" si="0"/>
        <v>34.545454545454547</v>
      </c>
      <c r="H34" s="34">
        <v>8</v>
      </c>
      <c r="I34" s="34" t="s">
        <v>98</v>
      </c>
    </row>
    <row r="35" spans="1:9">
      <c r="A35" s="27">
        <v>242</v>
      </c>
      <c r="B35" s="27" t="s">
        <v>6</v>
      </c>
      <c r="C35" s="27">
        <v>10</v>
      </c>
      <c r="D35" s="28" t="s">
        <v>32</v>
      </c>
      <c r="E35" s="18" t="s">
        <v>51</v>
      </c>
      <c r="F35" s="20">
        <v>18.100000000000001</v>
      </c>
      <c r="G35" s="39">
        <f t="shared" si="0"/>
        <v>32.909090909090914</v>
      </c>
      <c r="H35" s="34">
        <v>9</v>
      </c>
      <c r="I35" s="34" t="s">
        <v>98</v>
      </c>
    </row>
    <row r="36" spans="1:9">
      <c r="A36" s="27">
        <v>223</v>
      </c>
      <c r="B36" s="27" t="s">
        <v>6</v>
      </c>
      <c r="C36" s="27">
        <v>10</v>
      </c>
      <c r="D36" s="28" t="s">
        <v>42</v>
      </c>
      <c r="E36" s="18" t="s">
        <v>51</v>
      </c>
      <c r="F36" s="9">
        <v>14.4</v>
      </c>
      <c r="G36" s="39">
        <f t="shared" si="0"/>
        <v>26.181818181818183</v>
      </c>
      <c r="H36" s="34">
        <v>10</v>
      </c>
      <c r="I36" s="34" t="s">
        <v>98</v>
      </c>
    </row>
    <row r="37" spans="1:9">
      <c r="A37" s="27">
        <v>195</v>
      </c>
      <c r="B37" s="27" t="s">
        <v>6</v>
      </c>
      <c r="C37" s="27">
        <v>10</v>
      </c>
      <c r="D37" s="28" t="s">
        <v>37</v>
      </c>
      <c r="E37" s="18" t="s">
        <v>51</v>
      </c>
      <c r="F37" s="14">
        <v>13.5</v>
      </c>
      <c r="G37" s="39">
        <f t="shared" si="0"/>
        <v>24.545454545454547</v>
      </c>
      <c r="H37" s="34">
        <v>11</v>
      </c>
      <c r="I37" s="34" t="s">
        <v>98</v>
      </c>
    </row>
    <row r="38" spans="1:9">
      <c r="A38" s="27">
        <v>194</v>
      </c>
      <c r="B38" s="27" t="s">
        <v>6</v>
      </c>
      <c r="C38" s="27">
        <v>10</v>
      </c>
      <c r="D38" s="28" t="s">
        <v>41</v>
      </c>
      <c r="E38" s="18" t="s">
        <v>51</v>
      </c>
      <c r="F38" s="14">
        <v>12.9</v>
      </c>
      <c r="G38" s="39">
        <f t="shared" si="0"/>
        <v>23.454545454545453</v>
      </c>
      <c r="H38" s="34">
        <v>12</v>
      </c>
      <c r="I38" s="34" t="s">
        <v>98</v>
      </c>
    </row>
    <row r="39" spans="1:9">
      <c r="A39" s="27">
        <v>195</v>
      </c>
      <c r="B39" s="27" t="s">
        <v>6</v>
      </c>
      <c r="C39" s="27">
        <v>10</v>
      </c>
      <c r="D39" s="28" t="s">
        <v>36</v>
      </c>
      <c r="E39" s="18" t="s">
        <v>51</v>
      </c>
      <c r="F39" s="14">
        <v>10.6</v>
      </c>
      <c r="G39" s="39">
        <f t="shared" si="0"/>
        <v>19.272727272727273</v>
      </c>
      <c r="H39" s="34">
        <v>13</v>
      </c>
      <c r="I39" s="34" t="s">
        <v>98</v>
      </c>
    </row>
    <row r="40" spans="1:9">
      <c r="A40" s="27">
        <v>195</v>
      </c>
      <c r="B40" s="27" t="s">
        <v>6</v>
      </c>
      <c r="C40" s="27">
        <v>10</v>
      </c>
      <c r="D40" s="28" t="s">
        <v>35</v>
      </c>
      <c r="E40" s="18" t="s">
        <v>51</v>
      </c>
      <c r="F40" s="14">
        <v>7.5</v>
      </c>
      <c r="G40" s="39">
        <f t="shared" si="0"/>
        <v>13.636363636363637</v>
      </c>
      <c r="H40" s="34">
        <v>14</v>
      </c>
      <c r="I40" s="34" t="s">
        <v>98</v>
      </c>
    </row>
    <row r="41" spans="1:9">
      <c r="A41" s="27">
        <v>206</v>
      </c>
      <c r="B41" s="27" t="s">
        <v>6</v>
      </c>
      <c r="C41" s="27">
        <v>10</v>
      </c>
      <c r="D41" s="28" t="s">
        <v>33</v>
      </c>
      <c r="E41" s="18" t="s">
        <v>51</v>
      </c>
      <c r="F41" s="14">
        <v>5.2</v>
      </c>
      <c r="G41" s="39">
        <f t="shared" si="0"/>
        <v>9.454545454545455</v>
      </c>
      <c r="H41" s="34">
        <v>15</v>
      </c>
      <c r="I41" s="34" t="s">
        <v>98</v>
      </c>
    </row>
    <row r="42" spans="1:9">
      <c r="A42" s="27">
        <v>210</v>
      </c>
      <c r="B42" s="27" t="s">
        <v>6</v>
      </c>
      <c r="C42" s="27">
        <v>10</v>
      </c>
      <c r="D42" s="28" t="s">
        <v>38</v>
      </c>
      <c r="E42" s="18" t="s">
        <v>51</v>
      </c>
      <c r="F42" s="14">
        <v>4.5999999999999996</v>
      </c>
      <c r="G42" s="39">
        <f t="shared" si="0"/>
        <v>8.3636363636363633</v>
      </c>
      <c r="H42" s="34">
        <v>16</v>
      </c>
      <c r="I42" s="34" t="s">
        <v>98</v>
      </c>
    </row>
    <row r="43" spans="1:9">
      <c r="A43" s="27">
        <v>213</v>
      </c>
      <c r="B43" s="27" t="s">
        <v>6</v>
      </c>
      <c r="C43" s="27">
        <v>10</v>
      </c>
      <c r="D43" s="28" t="s">
        <v>40</v>
      </c>
      <c r="E43" s="18" t="s">
        <v>51</v>
      </c>
      <c r="F43" s="14">
        <v>4.4000000000000004</v>
      </c>
      <c r="G43" s="39">
        <f t="shared" si="0"/>
        <v>8.0000000000000018</v>
      </c>
      <c r="H43" s="34">
        <v>17</v>
      </c>
      <c r="I43" s="34" t="s">
        <v>98</v>
      </c>
    </row>
    <row r="44" spans="1:9">
      <c r="A44" s="27">
        <v>195</v>
      </c>
      <c r="B44" s="27" t="s">
        <v>6</v>
      </c>
      <c r="C44" s="27">
        <v>10</v>
      </c>
      <c r="D44" s="28" t="s">
        <v>34</v>
      </c>
      <c r="E44" s="18" t="s">
        <v>51</v>
      </c>
      <c r="F44" s="14">
        <v>4.2</v>
      </c>
      <c r="G44" s="39">
        <f t="shared" si="0"/>
        <v>7.6363636363636367</v>
      </c>
      <c r="H44" s="34">
        <v>18</v>
      </c>
      <c r="I44" s="34" t="s">
        <v>98</v>
      </c>
    </row>
    <row r="45" spans="1:9">
      <c r="A45" s="27">
        <v>240</v>
      </c>
      <c r="B45" s="27" t="s">
        <v>6</v>
      </c>
      <c r="C45" s="27">
        <v>10</v>
      </c>
      <c r="D45" s="28" t="s">
        <v>44</v>
      </c>
      <c r="E45" s="18" t="s">
        <v>51</v>
      </c>
      <c r="F45" s="9">
        <v>4.2</v>
      </c>
      <c r="G45" s="39">
        <f t="shared" si="0"/>
        <v>7.6363636363636367</v>
      </c>
      <c r="H45" s="34">
        <v>18</v>
      </c>
      <c r="I45" s="34" t="s">
        <v>98</v>
      </c>
    </row>
    <row r="46" spans="1:9">
      <c r="A46" s="27">
        <v>241</v>
      </c>
      <c r="B46" s="27" t="s">
        <v>6</v>
      </c>
      <c r="C46" s="27">
        <v>10</v>
      </c>
      <c r="D46" s="28" t="s">
        <v>45</v>
      </c>
      <c r="E46" s="18" t="s">
        <v>51</v>
      </c>
      <c r="F46" s="9">
        <v>4</v>
      </c>
      <c r="G46" s="39">
        <f t="shared" si="0"/>
        <v>7.2727272727272725</v>
      </c>
      <c r="H46" s="34">
        <v>19</v>
      </c>
      <c r="I46" s="34" t="s">
        <v>98</v>
      </c>
    </row>
    <row r="47" spans="1:9">
      <c r="A47" s="27"/>
      <c r="B47" s="27"/>
      <c r="C47" s="27"/>
      <c r="D47" s="28"/>
      <c r="E47" s="18"/>
      <c r="F47" s="9"/>
      <c r="G47" s="39"/>
      <c r="H47" s="34"/>
      <c r="I47" s="34"/>
    </row>
    <row r="48" spans="1:9">
      <c r="A48" s="33">
        <v>242</v>
      </c>
      <c r="B48" s="2" t="s">
        <v>78</v>
      </c>
      <c r="C48" s="2">
        <v>9</v>
      </c>
      <c r="D48" s="32" t="s">
        <v>87</v>
      </c>
      <c r="E48" s="3">
        <v>38</v>
      </c>
      <c r="F48" s="7">
        <v>26.5</v>
      </c>
      <c r="G48" s="39">
        <f t="shared" si="0"/>
        <v>69.736842105263165</v>
      </c>
      <c r="H48" s="34">
        <v>1</v>
      </c>
      <c r="I48" s="34" t="s">
        <v>96</v>
      </c>
    </row>
    <row r="49" spans="1:9" s="5" customFormat="1">
      <c r="A49" s="33">
        <v>242</v>
      </c>
      <c r="B49" s="2" t="s">
        <v>78</v>
      </c>
      <c r="C49" s="17">
        <v>9</v>
      </c>
      <c r="D49" s="32" t="s">
        <v>91</v>
      </c>
      <c r="E49" s="17">
        <v>38</v>
      </c>
      <c r="F49" s="17">
        <v>24.5</v>
      </c>
      <c r="G49" s="39">
        <f t="shared" si="0"/>
        <v>64.473684210526315</v>
      </c>
      <c r="H49" s="37">
        <v>2</v>
      </c>
      <c r="I49" s="37" t="s">
        <v>97</v>
      </c>
    </row>
    <row r="50" spans="1:9" s="5" customFormat="1">
      <c r="A50" s="31">
        <v>242</v>
      </c>
      <c r="B50" s="2" t="s">
        <v>78</v>
      </c>
      <c r="C50" s="2">
        <v>9</v>
      </c>
      <c r="D50" s="32" t="s">
        <v>79</v>
      </c>
      <c r="E50" s="6" t="s">
        <v>80</v>
      </c>
      <c r="F50" s="7">
        <v>20.5</v>
      </c>
      <c r="G50" s="39">
        <f t="shared" si="0"/>
        <v>53.94736842105263</v>
      </c>
      <c r="H50" s="37">
        <v>3</v>
      </c>
      <c r="I50" s="37" t="s">
        <v>97</v>
      </c>
    </row>
    <row r="51" spans="1:9" s="5" customFormat="1">
      <c r="A51" s="33">
        <v>242</v>
      </c>
      <c r="B51" s="2" t="s">
        <v>78</v>
      </c>
      <c r="C51" s="2">
        <v>9</v>
      </c>
      <c r="D51" s="32" t="s">
        <v>85</v>
      </c>
      <c r="E51" s="3">
        <v>38</v>
      </c>
      <c r="F51" s="7">
        <v>20</v>
      </c>
      <c r="G51" s="39">
        <f t="shared" si="0"/>
        <v>52.631578947368418</v>
      </c>
      <c r="H51" s="37">
        <v>4</v>
      </c>
      <c r="I51" s="37" t="s">
        <v>97</v>
      </c>
    </row>
    <row r="52" spans="1:9" s="5" customFormat="1">
      <c r="A52" s="33">
        <v>195</v>
      </c>
      <c r="B52" s="2" t="s">
        <v>78</v>
      </c>
      <c r="C52" s="2">
        <v>9</v>
      </c>
      <c r="D52" s="32" t="s">
        <v>83</v>
      </c>
      <c r="E52" s="6" t="s">
        <v>80</v>
      </c>
      <c r="F52" s="7">
        <v>19.5</v>
      </c>
      <c r="G52" s="39">
        <f t="shared" si="0"/>
        <v>51.315789473684212</v>
      </c>
      <c r="H52" s="37">
        <v>5</v>
      </c>
      <c r="I52" s="37" t="s">
        <v>97</v>
      </c>
    </row>
    <row r="53" spans="1:9" s="5" customFormat="1">
      <c r="A53" s="33">
        <v>242</v>
      </c>
      <c r="B53" s="2" t="s">
        <v>78</v>
      </c>
      <c r="C53" s="2">
        <v>9</v>
      </c>
      <c r="D53" s="32" t="s">
        <v>92</v>
      </c>
      <c r="E53" s="3">
        <v>38</v>
      </c>
      <c r="F53" s="7">
        <v>14.75</v>
      </c>
      <c r="G53" s="39">
        <f t="shared" si="0"/>
        <v>38.815789473684212</v>
      </c>
      <c r="H53" s="37">
        <v>6</v>
      </c>
      <c r="I53" s="34" t="s">
        <v>98</v>
      </c>
    </row>
    <row r="54" spans="1:9" s="5" customFormat="1">
      <c r="A54" s="33">
        <v>206</v>
      </c>
      <c r="B54" s="2" t="s">
        <v>78</v>
      </c>
      <c r="C54" s="11">
        <v>9</v>
      </c>
      <c r="D54" s="32" t="s">
        <v>86</v>
      </c>
      <c r="E54" s="12">
        <v>38</v>
      </c>
      <c r="F54" s="12">
        <v>14.2</v>
      </c>
      <c r="G54" s="39">
        <f t="shared" si="0"/>
        <v>37.368421052631582</v>
      </c>
      <c r="H54" s="37">
        <v>7</v>
      </c>
      <c r="I54" s="34" t="s">
        <v>98</v>
      </c>
    </row>
    <row r="55" spans="1:9" s="5" customFormat="1">
      <c r="A55" s="33">
        <v>242</v>
      </c>
      <c r="B55" s="2" t="s">
        <v>78</v>
      </c>
      <c r="C55" s="2">
        <v>9</v>
      </c>
      <c r="D55" s="32" t="s">
        <v>90</v>
      </c>
      <c r="E55" s="6" t="s">
        <v>80</v>
      </c>
      <c r="F55" s="7">
        <v>13.5</v>
      </c>
      <c r="G55" s="39">
        <f t="shared" si="0"/>
        <v>35.526315789473685</v>
      </c>
      <c r="H55" s="37">
        <v>8</v>
      </c>
      <c r="I55" s="34" t="s">
        <v>98</v>
      </c>
    </row>
    <row r="56" spans="1:9" s="5" customFormat="1">
      <c r="A56" s="33">
        <v>192</v>
      </c>
      <c r="B56" s="2" t="s">
        <v>78</v>
      </c>
      <c r="C56" s="2">
        <v>9</v>
      </c>
      <c r="D56" s="32" t="s">
        <v>82</v>
      </c>
      <c r="E56" s="6" t="s">
        <v>80</v>
      </c>
      <c r="F56" s="7">
        <v>11.45</v>
      </c>
      <c r="G56" s="39">
        <f t="shared" si="0"/>
        <v>30.131578947368421</v>
      </c>
      <c r="H56" s="37">
        <v>9</v>
      </c>
      <c r="I56" s="34" t="s">
        <v>98</v>
      </c>
    </row>
    <row r="57" spans="1:9" s="5" customFormat="1">
      <c r="A57" s="33">
        <v>242</v>
      </c>
      <c r="B57" s="2" t="s">
        <v>78</v>
      </c>
      <c r="C57" s="2">
        <v>9</v>
      </c>
      <c r="D57" s="32" t="s">
        <v>84</v>
      </c>
      <c r="E57" s="6" t="s">
        <v>80</v>
      </c>
      <c r="F57" s="7">
        <v>10.9</v>
      </c>
      <c r="G57" s="39">
        <f t="shared" si="0"/>
        <v>28.684210526315791</v>
      </c>
      <c r="H57" s="37">
        <v>10</v>
      </c>
      <c r="I57" s="34" t="s">
        <v>98</v>
      </c>
    </row>
    <row r="58" spans="1:9" s="5" customFormat="1">
      <c r="A58" s="33">
        <v>204</v>
      </c>
      <c r="B58" s="2" t="s">
        <v>78</v>
      </c>
      <c r="C58" s="2">
        <v>9</v>
      </c>
      <c r="D58" s="32" t="s">
        <v>89</v>
      </c>
      <c r="E58" s="6" t="s">
        <v>80</v>
      </c>
      <c r="F58" s="7">
        <v>7</v>
      </c>
      <c r="G58" s="39">
        <f t="shared" si="0"/>
        <v>18.421052631578949</v>
      </c>
      <c r="H58" s="37">
        <v>11</v>
      </c>
      <c r="I58" s="34" t="s">
        <v>98</v>
      </c>
    </row>
    <row r="59" spans="1:9" s="5" customFormat="1">
      <c r="A59" s="33">
        <v>222</v>
      </c>
      <c r="B59" s="2" t="s">
        <v>78</v>
      </c>
      <c r="C59" s="2">
        <v>9</v>
      </c>
      <c r="D59" s="32" t="s">
        <v>81</v>
      </c>
      <c r="E59" s="6" t="s">
        <v>80</v>
      </c>
      <c r="F59" s="7">
        <v>2.7</v>
      </c>
      <c r="G59" s="39">
        <f t="shared" si="0"/>
        <v>7.1052631578947372</v>
      </c>
      <c r="H59" s="37">
        <v>12</v>
      </c>
      <c r="I59" s="34" t="s">
        <v>98</v>
      </c>
    </row>
    <row r="60" spans="1:9" s="5" customFormat="1">
      <c r="A60" s="33">
        <v>214</v>
      </c>
      <c r="B60" s="2" t="s">
        <v>78</v>
      </c>
      <c r="C60" s="16">
        <v>9</v>
      </c>
      <c r="D60" s="32" t="s">
        <v>88</v>
      </c>
      <c r="E60" s="16">
        <v>38</v>
      </c>
      <c r="F60" s="16">
        <v>0</v>
      </c>
      <c r="G60" s="39">
        <f t="shared" si="0"/>
        <v>0</v>
      </c>
      <c r="H60" s="37">
        <v>13</v>
      </c>
      <c r="I60" s="34" t="s">
        <v>98</v>
      </c>
    </row>
    <row r="61" spans="1:9" s="5" customFormat="1">
      <c r="A61" s="33">
        <v>192</v>
      </c>
      <c r="B61" s="2" t="s">
        <v>78</v>
      </c>
      <c r="C61" s="2">
        <v>9</v>
      </c>
      <c r="D61" s="32" t="s">
        <v>17</v>
      </c>
      <c r="E61" s="3">
        <v>38</v>
      </c>
      <c r="F61" s="7">
        <v>0</v>
      </c>
      <c r="G61" s="39">
        <f t="shared" si="0"/>
        <v>0</v>
      </c>
      <c r="H61" s="37">
        <v>13</v>
      </c>
      <c r="I61" s="34" t="s">
        <v>98</v>
      </c>
    </row>
    <row r="62" spans="1:9" s="5" customFormat="1">
      <c r="A62" s="33"/>
      <c r="B62" s="2"/>
      <c r="C62" s="2"/>
      <c r="D62" s="32"/>
      <c r="E62" s="3"/>
      <c r="F62" s="7"/>
      <c r="G62" s="39"/>
      <c r="H62" s="37"/>
      <c r="I62" s="37"/>
    </row>
    <row r="63" spans="1:9" s="5" customFormat="1">
      <c r="A63" s="13">
        <v>242</v>
      </c>
      <c r="B63" s="13" t="s">
        <v>6</v>
      </c>
      <c r="C63" s="13">
        <v>8</v>
      </c>
      <c r="D63" s="15" t="s">
        <v>52</v>
      </c>
      <c r="E63" s="13">
        <v>35</v>
      </c>
      <c r="F63" s="22">
        <v>22</v>
      </c>
      <c r="G63" s="39">
        <f t="shared" si="0"/>
        <v>62.857142857142854</v>
      </c>
      <c r="H63" s="38">
        <v>1</v>
      </c>
      <c r="I63" s="34" t="s">
        <v>96</v>
      </c>
    </row>
    <row r="64" spans="1:9" s="5" customFormat="1">
      <c r="A64" s="13">
        <v>195</v>
      </c>
      <c r="B64" s="13" t="s">
        <v>6</v>
      </c>
      <c r="C64" s="13">
        <v>8</v>
      </c>
      <c r="D64" s="15" t="s">
        <v>53</v>
      </c>
      <c r="E64" s="13">
        <v>35</v>
      </c>
      <c r="F64" s="22">
        <v>21.5</v>
      </c>
      <c r="G64" s="39">
        <f t="shared" si="0"/>
        <v>61.428571428571431</v>
      </c>
      <c r="H64" s="38">
        <v>2</v>
      </c>
      <c r="I64" s="37" t="s">
        <v>97</v>
      </c>
    </row>
    <row r="65" spans="1:9" s="5" customFormat="1">
      <c r="A65" s="13">
        <v>242</v>
      </c>
      <c r="B65" s="13" t="s">
        <v>6</v>
      </c>
      <c r="C65" s="13">
        <v>8</v>
      </c>
      <c r="D65" s="15" t="s">
        <v>54</v>
      </c>
      <c r="E65" s="13">
        <v>35</v>
      </c>
      <c r="F65" s="22">
        <v>19</v>
      </c>
      <c r="G65" s="39">
        <f t="shared" si="0"/>
        <v>54.285714285714285</v>
      </c>
      <c r="H65" s="38">
        <v>3</v>
      </c>
      <c r="I65" s="37" t="s">
        <v>97</v>
      </c>
    </row>
    <row r="66" spans="1:9" s="5" customFormat="1">
      <c r="A66" s="13">
        <v>242</v>
      </c>
      <c r="B66" s="13" t="s">
        <v>6</v>
      </c>
      <c r="C66" s="13">
        <v>8</v>
      </c>
      <c r="D66" s="15" t="s">
        <v>55</v>
      </c>
      <c r="E66" s="13">
        <v>35</v>
      </c>
      <c r="F66" s="22">
        <v>18</v>
      </c>
      <c r="G66" s="39">
        <f t="shared" si="0"/>
        <v>51.428571428571431</v>
      </c>
      <c r="H66" s="38">
        <v>4</v>
      </c>
      <c r="I66" s="37" t="s">
        <v>97</v>
      </c>
    </row>
    <row r="67" spans="1:9" s="5" customFormat="1">
      <c r="A67" s="13">
        <v>242</v>
      </c>
      <c r="B67" s="13" t="s">
        <v>6</v>
      </c>
      <c r="C67" s="13">
        <v>8</v>
      </c>
      <c r="D67" s="15" t="s">
        <v>56</v>
      </c>
      <c r="E67" s="13">
        <v>35</v>
      </c>
      <c r="F67" s="22">
        <v>17</v>
      </c>
      <c r="G67" s="39">
        <f t="shared" si="0"/>
        <v>48.571428571428569</v>
      </c>
      <c r="H67" s="38">
        <v>5</v>
      </c>
      <c r="I67" s="34" t="s">
        <v>98</v>
      </c>
    </row>
    <row r="68" spans="1:9" s="5" customFormat="1">
      <c r="A68" s="13">
        <v>242</v>
      </c>
      <c r="B68" s="13" t="s">
        <v>6</v>
      </c>
      <c r="C68" s="13">
        <v>8</v>
      </c>
      <c r="D68" s="15" t="s">
        <v>57</v>
      </c>
      <c r="E68" s="13">
        <v>35</v>
      </c>
      <c r="F68" s="22">
        <v>15.5</v>
      </c>
      <c r="G68" s="39">
        <f t="shared" si="0"/>
        <v>44.285714285714285</v>
      </c>
      <c r="H68" s="38">
        <v>6</v>
      </c>
      <c r="I68" s="34" t="s">
        <v>98</v>
      </c>
    </row>
    <row r="69" spans="1:9" s="5" customFormat="1">
      <c r="A69" s="13">
        <v>242</v>
      </c>
      <c r="B69" s="13" t="s">
        <v>6</v>
      </c>
      <c r="C69" s="13">
        <v>8</v>
      </c>
      <c r="D69" s="15" t="s">
        <v>58</v>
      </c>
      <c r="E69" s="13">
        <v>35</v>
      </c>
      <c r="F69" s="22">
        <v>15.5</v>
      </c>
      <c r="G69" s="39">
        <f t="shared" ref="G69:G88" si="1">F69*100/E69</f>
        <v>44.285714285714285</v>
      </c>
      <c r="H69" s="38">
        <v>6</v>
      </c>
      <c r="I69" s="34" t="s">
        <v>98</v>
      </c>
    </row>
    <row r="70" spans="1:9" s="5" customFormat="1">
      <c r="A70" s="13">
        <v>205</v>
      </c>
      <c r="B70" s="13" t="s">
        <v>6</v>
      </c>
      <c r="C70" s="13">
        <v>8</v>
      </c>
      <c r="D70" s="15" t="s">
        <v>59</v>
      </c>
      <c r="E70" s="13">
        <v>35</v>
      </c>
      <c r="F70" s="22">
        <v>15.5</v>
      </c>
      <c r="G70" s="39">
        <f t="shared" si="1"/>
        <v>44.285714285714285</v>
      </c>
      <c r="H70" s="38">
        <v>6</v>
      </c>
      <c r="I70" s="34" t="s">
        <v>98</v>
      </c>
    </row>
    <row r="71" spans="1:9" s="5" customFormat="1">
      <c r="A71" s="13">
        <v>240</v>
      </c>
      <c r="B71" s="13" t="s">
        <v>6</v>
      </c>
      <c r="C71" s="13">
        <v>8</v>
      </c>
      <c r="D71" s="15" t="s">
        <v>60</v>
      </c>
      <c r="E71" s="13">
        <v>35</v>
      </c>
      <c r="F71" s="23">
        <v>14</v>
      </c>
      <c r="G71" s="39">
        <f t="shared" si="1"/>
        <v>40</v>
      </c>
      <c r="H71" s="38">
        <v>7</v>
      </c>
      <c r="I71" s="34" t="s">
        <v>98</v>
      </c>
    </row>
    <row r="72" spans="1:9" s="5" customFormat="1">
      <c r="A72" s="13">
        <v>242</v>
      </c>
      <c r="B72" s="13" t="s">
        <v>6</v>
      </c>
      <c r="C72" s="13">
        <v>8</v>
      </c>
      <c r="D72" s="15" t="s">
        <v>61</v>
      </c>
      <c r="E72" s="13">
        <v>35</v>
      </c>
      <c r="F72" s="22">
        <v>13.5</v>
      </c>
      <c r="G72" s="39">
        <f t="shared" si="1"/>
        <v>38.571428571428569</v>
      </c>
      <c r="H72" s="38">
        <v>8</v>
      </c>
      <c r="I72" s="34" t="s">
        <v>98</v>
      </c>
    </row>
    <row r="73" spans="1:9" s="5" customFormat="1">
      <c r="A73" s="13">
        <v>195</v>
      </c>
      <c r="B73" s="13" t="s">
        <v>6</v>
      </c>
      <c r="C73" s="13">
        <v>8</v>
      </c>
      <c r="D73" s="15" t="s">
        <v>62</v>
      </c>
      <c r="E73" s="13">
        <v>35</v>
      </c>
      <c r="F73" s="22">
        <v>13.5</v>
      </c>
      <c r="G73" s="39">
        <f t="shared" si="1"/>
        <v>38.571428571428569</v>
      </c>
      <c r="H73" s="38">
        <v>8</v>
      </c>
      <c r="I73" s="34" t="s">
        <v>98</v>
      </c>
    </row>
    <row r="74" spans="1:9" s="5" customFormat="1">
      <c r="A74" s="13">
        <v>222</v>
      </c>
      <c r="B74" s="13" t="s">
        <v>6</v>
      </c>
      <c r="C74" s="13">
        <v>8</v>
      </c>
      <c r="D74" s="15" t="s">
        <v>63</v>
      </c>
      <c r="E74" s="13">
        <v>35</v>
      </c>
      <c r="F74" s="23">
        <v>13.5</v>
      </c>
      <c r="G74" s="39">
        <f t="shared" si="1"/>
        <v>38.571428571428569</v>
      </c>
      <c r="H74" s="38">
        <v>8</v>
      </c>
      <c r="I74" s="34" t="s">
        <v>98</v>
      </c>
    </row>
    <row r="75" spans="1:9" s="5" customFormat="1">
      <c r="A75" s="13">
        <v>242</v>
      </c>
      <c r="B75" s="13" t="s">
        <v>6</v>
      </c>
      <c r="C75" s="13">
        <v>8</v>
      </c>
      <c r="D75" s="15" t="s">
        <v>64</v>
      </c>
      <c r="E75" s="13">
        <v>35</v>
      </c>
      <c r="F75" s="22">
        <v>12.5</v>
      </c>
      <c r="G75" s="39">
        <f t="shared" si="1"/>
        <v>35.714285714285715</v>
      </c>
      <c r="H75" s="38">
        <v>9</v>
      </c>
      <c r="I75" s="34" t="s">
        <v>98</v>
      </c>
    </row>
    <row r="76" spans="1:9">
      <c r="A76" s="13">
        <v>205</v>
      </c>
      <c r="B76" s="13" t="s">
        <v>6</v>
      </c>
      <c r="C76" s="13">
        <v>8</v>
      </c>
      <c r="D76" s="15" t="s">
        <v>65</v>
      </c>
      <c r="E76" s="13">
        <v>35</v>
      </c>
      <c r="F76" s="22">
        <v>12</v>
      </c>
      <c r="G76" s="39">
        <f t="shared" si="1"/>
        <v>34.285714285714285</v>
      </c>
      <c r="H76" s="34">
        <v>10</v>
      </c>
      <c r="I76" s="34" t="s">
        <v>98</v>
      </c>
    </row>
    <row r="77" spans="1:9">
      <c r="A77" s="13">
        <v>231</v>
      </c>
      <c r="B77" s="13" t="s">
        <v>6</v>
      </c>
      <c r="C77" s="13">
        <v>8</v>
      </c>
      <c r="D77" s="15" t="s">
        <v>66</v>
      </c>
      <c r="E77" s="13">
        <v>35</v>
      </c>
      <c r="F77" s="24">
        <v>12</v>
      </c>
      <c r="G77" s="39">
        <f t="shared" si="1"/>
        <v>34.285714285714285</v>
      </c>
      <c r="H77" s="34">
        <v>10</v>
      </c>
      <c r="I77" s="34" t="s">
        <v>98</v>
      </c>
    </row>
    <row r="78" spans="1:9">
      <c r="A78" s="13">
        <v>195</v>
      </c>
      <c r="B78" s="13" t="s">
        <v>6</v>
      </c>
      <c r="C78" s="13">
        <v>8</v>
      </c>
      <c r="D78" s="15" t="s">
        <v>67</v>
      </c>
      <c r="E78" s="13">
        <v>35</v>
      </c>
      <c r="F78" s="22">
        <v>11.5</v>
      </c>
      <c r="G78" s="39">
        <f t="shared" si="1"/>
        <v>32.857142857142854</v>
      </c>
      <c r="H78" s="34">
        <v>11</v>
      </c>
      <c r="I78" s="34" t="s">
        <v>98</v>
      </c>
    </row>
    <row r="79" spans="1:9">
      <c r="A79" s="13">
        <v>207</v>
      </c>
      <c r="B79" s="13" t="s">
        <v>6</v>
      </c>
      <c r="C79" s="13">
        <v>8</v>
      </c>
      <c r="D79" s="15" t="s">
        <v>68</v>
      </c>
      <c r="E79" s="13">
        <v>35</v>
      </c>
      <c r="F79" s="22">
        <v>11</v>
      </c>
      <c r="G79" s="39">
        <f t="shared" si="1"/>
        <v>31.428571428571427</v>
      </c>
      <c r="H79" s="34">
        <v>12</v>
      </c>
      <c r="I79" s="34" t="s">
        <v>98</v>
      </c>
    </row>
    <row r="80" spans="1:9">
      <c r="A80" s="13">
        <v>208</v>
      </c>
      <c r="B80" s="13" t="s">
        <v>6</v>
      </c>
      <c r="C80" s="13">
        <v>8</v>
      </c>
      <c r="D80" s="15" t="s">
        <v>69</v>
      </c>
      <c r="E80" s="13">
        <v>35</v>
      </c>
      <c r="F80" s="22">
        <v>11</v>
      </c>
      <c r="G80" s="39">
        <f t="shared" si="1"/>
        <v>31.428571428571427</v>
      </c>
      <c r="H80" s="34">
        <v>12</v>
      </c>
      <c r="I80" s="34" t="s">
        <v>98</v>
      </c>
    </row>
    <row r="81" spans="1:9">
      <c r="A81" s="13">
        <v>216</v>
      </c>
      <c r="B81" s="13" t="s">
        <v>6</v>
      </c>
      <c r="C81" s="13">
        <v>8</v>
      </c>
      <c r="D81" s="15" t="s">
        <v>70</v>
      </c>
      <c r="E81" s="13">
        <v>35</v>
      </c>
      <c r="F81" s="21">
        <v>11</v>
      </c>
      <c r="G81" s="39">
        <f t="shared" si="1"/>
        <v>31.428571428571427</v>
      </c>
      <c r="H81" s="34">
        <v>12</v>
      </c>
      <c r="I81" s="34" t="s">
        <v>98</v>
      </c>
    </row>
    <row r="82" spans="1:9">
      <c r="A82" s="13">
        <v>222</v>
      </c>
      <c r="B82" s="13" t="s">
        <v>6</v>
      </c>
      <c r="C82" s="13">
        <v>8</v>
      </c>
      <c r="D82" s="15" t="s">
        <v>71</v>
      </c>
      <c r="E82" s="13">
        <v>35</v>
      </c>
      <c r="F82" s="24">
        <v>10.5</v>
      </c>
      <c r="G82" s="39">
        <f t="shared" si="1"/>
        <v>30</v>
      </c>
      <c r="H82" s="34">
        <v>13</v>
      </c>
      <c r="I82" s="34" t="s">
        <v>98</v>
      </c>
    </row>
    <row r="83" spans="1:9">
      <c r="A83" s="13">
        <v>195</v>
      </c>
      <c r="B83" s="13" t="s">
        <v>6</v>
      </c>
      <c r="C83" s="13">
        <v>8</v>
      </c>
      <c r="D83" s="15" t="s">
        <v>72</v>
      </c>
      <c r="E83" s="13">
        <v>35</v>
      </c>
      <c r="F83" s="22">
        <v>10</v>
      </c>
      <c r="G83" s="39">
        <f t="shared" si="1"/>
        <v>28.571428571428573</v>
      </c>
      <c r="H83" s="34">
        <v>14</v>
      </c>
      <c r="I83" s="34" t="s">
        <v>98</v>
      </c>
    </row>
    <row r="84" spans="1:9">
      <c r="A84" s="13">
        <v>199</v>
      </c>
      <c r="B84" s="13" t="s">
        <v>6</v>
      </c>
      <c r="C84" s="13">
        <v>8</v>
      </c>
      <c r="D84" s="15" t="s">
        <v>73</v>
      </c>
      <c r="E84" s="13">
        <v>35</v>
      </c>
      <c r="F84" s="22">
        <v>9.5</v>
      </c>
      <c r="G84" s="39">
        <f t="shared" si="1"/>
        <v>27.142857142857142</v>
      </c>
      <c r="H84" s="34">
        <v>15</v>
      </c>
      <c r="I84" s="34" t="s">
        <v>98</v>
      </c>
    </row>
    <row r="85" spans="1:9">
      <c r="A85" s="13">
        <v>221</v>
      </c>
      <c r="B85" s="13" t="s">
        <v>6</v>
      </c>
      <c r="C85" s="13">
        <v>8</v>
      </c>
      <c r="D85" s="15" t="s">
        <v>74</v>
      </c>
      <c r="E85" s="13">
        <v>35</v>
      </c>
      <c r="F85" s="22">
        <v>9</v>
      </c>
      <c r="G85" s="39">
        <f t="shared" si="1"/>
        <v>25.714285714285715</v>
      </c>
      <c r="H85" s="34">
        <v>16</v>
      </c>
      <c r="I85" s="34" t="s">
        <v>98</v>
      </c>
    </row>
    <row r="86" spans="1:9">
      <c r="A86" s="13">
        <v>242</v>
      </c>
      <c r="B86" s="13" t="s">
        <v>6</v>
      </c>
      <c r="C86" s="13">
        <v>8</v>
      </c>
      <c r="D86" s="15" t="s">
        <v>75</v>
      </c>
      <c r="E86" s="13">
        <v>35</v>
      </c>
      <c r="F86" s="22">
        <v>7.5</v>
      </c>
      <c r="G86" s="39">
        <f t="shared" si="1"/>
        <v>21.428571428571427</v>
      </c>
      <c r="H86" s="34">
        <v>17</v>
      </c>
      <c r="I86" s="34" t="s">
        <v>98</v>
      </c>
    </row>
    <row r="87" spans="1:9">
      <c r="A87" s="13">
        <v>868</v>
      </c>
      <c r="B87" s="13" t="s">
        <v>6</v>
      </c>
      <c r="C87" s="13">
        <v>8</v>
      </c>
      <c r="D87" s="15" t="s">
        <v>76</v>
      </c>
      <c r="E87" s="13">
        <v>35</v>
      </c>
      <c r="F87" s="22">
        <v>7</v>
      </c>
      <c r="G87" s="39">
        <f t="shared" si="1"/>
        <v>20</v>
      </c>
      <c r="H87" s="34">
        <v>18</v>
      </c>
      <c r="I87" s="34" t="s">
        <v>98</v>
      </c>
    </row>
    <row r="88" spans="1:9">
      <c r="A88" s="13">
        <v>203</v>
      </c>
      <c r="B88" s="13" t="s">
        <v>6</v>
      </c>
      <c r="C88" s="13">
        <v>8</v>
      </c>
      <c r="D88" s="15" t="s">
        <v>77</v>
      </c>
      <c r="E88" s="13">
        <v>35</v>
      </c>
      <c r="F88" s="22">
        <v>6</v>
      </c>
      <c r="G88" s="39">
        <f t="shared" si="1"/>
        <v>17.142857142857142</v>
      </c>
      <c r="H88" s="34">
        <v>19</v>
      </c>
      <c r="I88" s="34" t="s">
        <v>98</v>
      </c>
    </row>
  </sheetData>
  <autoFilter ref="A3:I3"/>
  <mergeCells count="2">
    <mergeCell ref="A1:I1"/>
    <mergeCell ref="A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2024-11-27T13:51:53Z</cp:lastPrinted>
  <dcterms:created xsi:type="dcterms:W3CDTF">2021-11-22T12:13:57Z</dcterms:created>
  <dcterms:modified xsi:type="dcterms:W3CDTF">2024-11-29T13:48:42Z</dcterms:modified>
</cp:coreProperties>
</file>