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25" windowWidth="14805" windowHeight="789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F12" i="1" l="1"/>
  <c r="F24" i="1"/>
  <c r="F18" i="1"/>
  <c r="F25" i="1"/>
  <c r="D28" i="1"/>
  <c r="F28" i="1" l="1"/>
</calcChain>
</file>

<file path=xl/sharedStrings.xml><?xml version="1.0" encoding="utf-8"?>
<sst xmlns="http://schemas.openxmlformats.org/spreadsheetml/2006/main" count="27" uniqueCount="27">
  <si>
    <t>Суммарная оценка по показателям</t>
  </si>
  <si>
    <t>Итоговая оценка качества финансового менеджмента</t>
  </si>
  <si>
    <t xml:space="preserve">Рейтинг </t>
  </si>
  <si>
    <t>Администрация муниципального образования "Город Архангельск"</t>
  </si>
  <si>
    <t>Администрация Ломоносовского территориального округа Администрации муниципального образования "Город Архангельск"</t>
  </si>
  <si>
    <t>Администрация территориального округа Варавино-Фактория Администрации муниципального образования "Город Архангельск"</t>
  </si>
  <si>
    <t>Администрация Маймаксанского территориального округа Администрации муниципального образования "Город Архангельск"</t>
  </si>
  <si>
    <t>Администрация территориального округа Майская горка Администрации муниципального образования "Город Архангельск"</t>
  </si>
  <si>
    <t>Администрация Октябрьского территориального округа Администрации муниципального образования "Город Архангельск"</t>
  </si>
  <si>
    <t>Администрация Исакогорского и Цигломенского территориальных округов Администрации муниципального образования "Город Архангельск"</t>
  </si>
  <si>
    <t>Администрация Соломбальского территориального округа Администрации муниципального образования "Город Архангельск"</t>
  </si>
  <si>
    <t>Администрация Северного территориального округа Администрации муниципального образования "Город Архангельск"</t>
  </si>
  <si>
    <t>Департамент финансов Администрации муниципального образования "Город Архангельск"</t>
  </si>
  <si>
    <t>Архангельская городская Дума</t>
  </si>
  <si>
    <t>Департамент муниципального имущества Администрации муниципального образования "Город Архангельск"</t>
  </si>
  <si>
    <t>Департамент образования Администрации муниципального образования "Город Архангельск"</t>
  </si>
  <si>
    <t>Управление по вопросам семьи, опеки и попечительства Администрации муниципального образования "Город Архангельск"</t>
  </si>
  <si>
    <t>Управление культуры и молодежной политики Администрации муниципального образования "Город Архангельск"</t>
  </si>
  <si>
    <t>Управление по физической культуре и спорту Администрации муниципального образования "Город Архангельск"</t>
  </si>
  <si>
    <t>Избирательная комиссия муниципального образования "Город Архангельск"</t>
  </si>
  <si>
    <t>Контрольно-счетная палата муниципального образования  "Город Архангельск"</t>
  </si>
  <si>
    <t>Департамент городского хозяйства Администрации муниципального образования "Город Архангельск"</t>
  </si>
  <si>
    <t>Департамент транспорта, строительства и городской инфраструктуры Администрации муниципального образования "Город Архангельск"</t>
  </si>
  <si>
    <t>Справочно средняя оценка</t>
  </si>
  <si>
    <t>Код и наименование главного администратора средств городского бюджета</t>
  </si>
  <si>
    <t xml:space="preserve">Максимально возможная оценка </t>
  </si>
  <si>
    <t>Рейтинг главных администраторов средств городского бюджета по результатам оценки качества финансового менеджмента
 за 9 месяцев  2019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</si>
</sst>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2"/>
      <charset val="204"/>
    </font>
    <font>
      <sz val="11"/>
      <name val="Times New Roman"/>
      <family val="2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3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7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 wrapText="1"/>
    </xf>
    <xf numFmtId="0" fontId="2" fillId="0" borderId="7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wrapText="1"/>
    </xf>
    <xf numFmtId="0" fontId="4" fillId="0" borderId="15" xfId="0" applyFont="1" applyFill="1" applyBorder="1" applyAlignment="1">
      <alignment horizontal="center" wrapText="1"/>
    </xf>
    <xf numFmtId="0" fontId="5" fillId="0" borderId="2" xfId="0" applyFont="1" applyFill="1" applyBorder="1" applyAlignment="1">
      <alignment horizontal="center" vertical="center" wrapText="1"/>
    </xf>
    <xf numFmtId="2" fontId="3" fillId="0" borderId="2" xfId="0" applyNumberFormat="1" applyFont="1" applyFill="1" applyBorder="1" applyAlignment="1">
      <alignment horizontal="center" vertical="center" wrapText="1"/>
    </xf>
    <xf numFmtId="2" fontId="5" fillId="0" borderId="2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wrapText="1"/>
    </xf>
    <xf numFmtId="0" fontId="4" fillId="0" borderId="16" xfId="0" applyFont="1" applyFill="1" applyBorder="1" applyAlignment="1">
      <alignment horizontal="center" wrapText="1"/>
    </xf>
    <xf numFmtId="0" fontId="5" fillId="0" borderId="4" xfId="0" applyFont="1" applyFill="1" applyBorder="1" applyAlignment="1">
      <alignment horizontal="center" vertical="center" wrapText="1"/>
    </xf>
    <xf numFmtId="2" fontId="3" fillId="0" borderId="4" xfId="0" applyNumberFormat="1" applyFont="1" applyFill="1" applyBorder="1" applyAlignment="1">
      <alignment horizontal="center" vertical="center" wrapText="1"/>
    </xf>
    <xf numFmtId="2" fontId="5" fillId="0" borderId="4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wrapText="1"/>
    </xf>
    <xf numFmtId="0" fontId="4" fillId="0" borderId="17" xfId="0" applyFont="1" applyFill="1" applyBorder="1" applyAlignment="1">
      <alignment horizontal="center" wrapText="1"/>
    </xf>
    <xf numFmtId="0" fontId="5" fillId="0" borderId="6" xfId="0" applyFont="1" applyFill="1" applyBorder="1" applyAlignment="1">
      <alignment horizontal="center" vertical="center" wrapText="1"/>
    </xf>
    <xf numFmtId="2" fontId="3" fillId="0" borderId="6" xfId="0" applyNumberFormat="1" applyFont="1" applyFill="1" applyBorder="1" applyAlignment="1">
      <alignment horizontal="center" vertical="center" wrapText="1"/>
    </xf>
    <xf numFmtId="2" fontId="5" fillId="0" borderId="6" xfId="0" applyNumberFormat="1" applyFont="1" applyFill="1" applyBorder="1" applyAlignment="1">
      <alignment horizontal="center" vertical="center" wrapText="1"/>
    </xf>
    <xf numFmtId="0" fontId="0" fillId="0" borderId="0" xfId="0" applyFont="1"/>
    <xf numFmtId="0" fontId="6" fillId="0" borderId="2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vertical="top"/>
    </xf>
    <xf numFmtId="0" fontId="3" fillId="0" borderId="12" xfId="0" applyFont="1" applyFill="1" applyBorder="1"/>
    <xf numFmtId="2" fontId="5" fillId="0" borderId="13" xfId="0" applyNumberFormat="1" applyFont="1" applyFill="1" applyBorder="1"/>
    <xf numFmtId="2" fontId="5" fillId="0" borderId="14" xfId="0" applyNumberFormat="1" applyFont="1" applyFill="1" applyBorder="1" applyAlignment="1">
      <alignment horizontal="center"/>
    </xf>
    <xf numFmtId="2" fontId="3" fillId="0" borderId="12" xfId="0" applyNumberFormat="1" applyFont="1" applyFill="1" applyBorder="1" applyAlignment="1">
      <alignment horizontal="center"/>
    </xf>
    <xf numFmtId="10" fontId="5" fillId="0" borderId="14" xfId="0" applyNumberFormat="1" applyFont="1" applyFill="1" applyBorder="1" applyAlignment="1">
      <alignment horizontal="center"/>
    </xf>
    <xf numFmtId="0" fontId="7" fillId="0" borderId="0" xfId="0" applyFont="1" applyAlignment="1">
      <alignment horizontal="center" wrapText="1"/>
    </xf>
    <xf numFmtId="2" fontId="4" fillId="0" borderId="2" xfId="0" applyNumberFormat="1" applyFont="1" applyFill="1" applyBorder="1" applyAlignment="1">
      <alignment horizontal="center" vertical="center"/>
    </xf>
    <xf numFmtId="2" fontId="3" fillId="0" borderId="8" xfId="0" applyNumberFormat="1" applyFont="1" applyFill="1" applyBorder="1" applyAlignment="1">
      <alignment horizontal="center" vertical="center"/>
    </xf>
    <xf numFmtId="10" fontId="6" fillId="0" borderId="8" xfId="0" applyNumberFormat="1" applyFont="1" applyFill="1" applyBorder="1" applyAlignment="1">
      <alignment horizontal="center" vertical="center"/>
    </xf>
    <xf numFmtId="2" fontId="3" fillId="0" borderId="9" xfId="0" applyNumberFormat="1" applyFont="1" applyFill="1" applyBorder="1" applyAlignment="1">
      <alignment horizontal="center" vertical="center"/>
    </xf>
    <xf numFmtId="10" fontId="6" fillId="0" borderId="9" xfId="0" applyNumberFormat="1" applyFont="1" applyFill="1" applyBorder="1" applyAlignment="1">
      <alignment horizontal="center" vertical="center"/>
    </xf>
    <xf numFmtId="2" fontId="3" fillId="0" borderId="10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28"/>
  <sheetViews>
    <sheetView tabSelected="1" workbookViewId="0">
      <selection activeCell="A2" sqref="A2:F3"/>
    </sheetView>
  </sheetViews>
  <sheetFormatPr defaultRowHeight="15" x14ac:dyDescent="0.25"/>
  <cols>
    <col min="2" max="2" width="72.85546875" customWidth="1"/>
    <col min="4" max="4" width="12" customWidth="1"/>
    <col min="5" max="5" width="12.5703125" customWidth="1"/>
    <col min="6" max="6" width="14.140625" customWidth="1"/>
  </cols>
  <sheetData>
    <row r="2" spans="1:6" x14ac:dyDescent="0.25">
      <c r="A2" s="28" t="s">
        <v>26</v>
      </c>
      <c r="B2" s="28"/>
      <c r="C2" s="28"/>
      <c r="D2" s="28"/>
      <c r="E2" s="28"/>
      <c r="F2" s="28"/>
    </row>
    <row r="3" spans="1:6" x14ac:dyDescent="0.25">
      <c r="A3" s="28"/>
      <c r="B3" s="28"/>
      <c r="C3" s="28"/>
      <c r="D3" s="28"/>
      <c r="E3" s="28"/>
      <c r="F3" s="28"/>
    </row>
    <row r="4" spans="1:6" x14ac:dyDescent="0.25">
      <c r="A4" s="20"/>
      <c r="B4" s="20"/>
      <c r="C4" s="20"/>
      <c r="D4" s="20"/>
      <c r="E4" s="20"/>
      <c r="F4" s="20"/>
    </row>
    <row r="5" spans="1:6" ht="15" customHeight="1" x14ac:dyDescent="0.25">
      <c r="A5" s="5" t="s">
        <v>24</v>
      </c>
      <c r="B5" s="6"/>
      <c r="C5" s="7" t="s">
        <v>2</v>
      </c>
      <c r="D5" s="8" t="s">
        <v>0</v>
      </c>
      <c r="E5" s="8" t="s">
        <v>25</v>
      </c>
      <c r="F5" s="9" t="s">
        <v>1</v>
      </c>
    </row>
    <row r="6" spans="1:6" ht="15" customHeight="1" x14ac:dyDescent="0.25">
      <c r="A6" s="10"/>
      <c r="B6" s="11"/>
      <c r="C6" s="12"/>
      <c r="D6" s="13"/>
      <c r="E6" s="13"/>
      <c r="F6" s="14"/>
    </row>
    <row r="7" spans="1:6" ht="48" customHeight="1" x14ac:dyDescent="0.25">
      <c r="A7" s="15"/>
      <c r="B7" s="16"/>
      <c r="C7" s="17"/>
      <c r="D7" s="18"/>
      <c r="E7" s="18"/>
      <c r="F7" s="19"/>
    </row>
    <row r="8" spans="1:6" ht="30.75" customHeight="1" x14ac:dyDescent="0.25">
      <c r="A8" s="2">
        <v>816</v>
      </c>
      <c r="B8" s="1" t="s">
        <v>16</v>
      </c>
      <c r="C8" s="21">
        <v>1</v>
      </c>
      <c r="D8" s="29">
        <v>15</v>
      </c>
      <c r="E8" s="30">
        <v>16</v>
      </c>
      <c r="F8" s="31">
        <v>0.93740000000000001</v>
      </c>
    </row>
    <row r="9" spans="1:6" ht="33.75" customHeight="1" x14ac:dyDescent="0.25">
      <c r="A9" s="2">
        <v>812</v>
      </c>
      <c r="B9" s="1" t="s">
        <v>13</v>
      </c>
      <c r="C9" s="21">
        <v>2</v>
      </c>
      <c r="D9" s="29">
        <v>11</v>
      </c>
      <c r="E9" s="32">
        <v>12</v>
      </c>
      <c r="F9" s="33">
        <v>0.9163</v>
      </c>
    </row>
    <row r="10" spans="1:6" ht="30" customHeight="1" x14ac:dyDescent="0.25">
      <c r="A10" s="2">
        <v>809</v>
      </c>
      <c r="B10" s="1" t="s">
        <v>12</v>
      </c>
      <c r="C10" s="21">
        <v>3</v>
      </c>
      <c r="D10" s="29">
        <v>14.89</v>
      </c>
      <c r="E10" s="32">
        <v>17</v>
      </c>
      <c r="F10" s="33">
        <v>0.876</v>
      </c>
    </row>
    <row r="11" spans="1:6" ht="30" customHeight="1" x14ac:dyDescent="0.25">
      <c r="A11" s="2">
        <v>820</v>
      </c>
      <c r="B11" s="1" t="s">
        <v>20</v>
      </c>
      <c r="C11" s="21">
        <v>4</v>
      </c>
      <c r="D11" s="29">
        <v>8.68</v>
      </c>
      <c r="E11" s="32">
        <v>10</v>
      </c>
      <c r="F11" s="33">
        <v>0.86770000000000003</v>
      </c>
    </row>
    <row r="12" spans="1:6" ht="36.75" customHeight="1" x14ac:dyDescent="0.25">
      <c r="A12" s="2">
        <v>819</v>
      </c>
      <c r="B12" s="1" t="s">
        <v>19</v>
      </c>
      <c r="C12" s="21">
        <v>5</v>
      </c>
      <c r="D12" s="29">
        <v>8.61</v>
      </c>
      <c r="E12" s="32">
        <v>10</v>
      </c>
      <c r="F12" s="33">
        <f>D12/E12</f>
        <v>0.86099999999999999</v>
      </c>
    </row>
    <row r="13" spans="1:6" ht="38.25" customHeight="1" x14ac:dyDescent="0.25">
      <c r="A13" s="2">
        <v>815</v>
      </c>
      <c r="B13" s="1" t="s">
        <v>15</v>
      </c>
      <c r="C13" s="21">
        <v>6</v>
      </c>
      <c r="D13" s="29">
        <v>17.11</v>
      </c>
      <c r="E13" s="32">
        <v>20</v>
      </c>
      <c r="F13" s="33">
        <v>0.85540000000000005</v>
      </c>
    </row>
    <row r="14" spans="1:6" ht="41.25" customHeight="1" x14ac:dyDescent="0.25">
      <c r="A14" s="2">
        <v>818</v>
      </c>
      <c r="B14" s="4" t="s">
        <v>18</v>
      </c>
      <c r="C14" s="21">
        <v>7</v>
      </c>
      <c r="D14" s="29">
        <v>15.38</v>
      </c>
      <c r="E14" s="32">
        <v>18</v>
      </c>
      <c r="F14" s="33">
        <v>0.85470000000000002</v>
      </c>
    </row>
    <row r="15" spans="1:6" ht="37.5" customHeight="1" x14ac:dyDescent="0.25">
      <c r="A15" s="2">
        <v>817</v>
      </c>
      <c r="B15" s="1" t="s">
        <v>17</v>
      </c>
      <c r="C15" s="21">
        <v>8</v>
      </c>
      <c r="D15" s="29">
        <v>16.34</v>
      </c>
      <c r="E15" s="32">
        <v>20</v>
      </c>
      <c r="F15" s="33">
        <v>0.81679999999999997</v>
      </c>
    </row>
    <row r="16" spans="1:6" ht="40.5" customHeight="1" x14ac:dyDescent="0.25">
      <c r="A16" s="2">
        <v>813</v>
      </c>
      <c r="B16" s="3" t="s">
        <v>14</v>
      </c>
      <c r="C16" s="21">
        <v>9</v>
      </c>
      <c r="D16" s="29">
        <v>12.95</v>
      </c>
      <c r="E16" s="32">
        <v>16</v>
      </c>
      <c r="F16" s="33">
        <v>0.80969999999999998</v>
      </c>
    </row>
    <row r="17" spans="1:6" ht="36" customHeight="1" x14ac:dyDescent="0.25">
      <c r="A17" s="2">
        <v>802</v>
      </c>
      <c r="B17" s="1" t="s">
        <v>5</v>
      </c>
      <c r="C17" s="21">
        <v>10</v>
      </c>
      <c r="D17" s="29">
        <v>10.89</v>
      </c>
      <c r="E17" s="32">
        <v>14</v>
      </c>
      <c r="F17" s="33">
        <v>0.77810000000000001</v>
      </c>
    </row>
    <row r="18" spans="1:6" ht="34.5" customHeight="1" x14ac:dyDescent="0.25">
      <c r="A18" s="2">
        <v>804</v>
      </c>
      <c r="B18" s="1" t="s">
        <v>7</v>
      </c>
      <c r="C18" s="21">
        <v>11</v>
      </c>
      <c r="D18" s="29">
        <v>10.82</v>
      </c>
      <c r="E18" s="32">
        <v>14</v>
      </c>
      <c r="F18" s="33">
        <f>D18/E18</f>
        <v>0.77285714285714291</v>
      </c>
    </row>
    <row r="19" spans="1:6" ht="29.25" customHeight="1" x14ac:dyDescent="0.25">
      <c r="A19" s="2">
        <v>821</v>
      </c>
      <c r="B19" s="1" t="s">
        <v>21</v>
      </c>
      <c r="C19" s="21">
        <v>12</v>
      </c>
      <c r="D19" s="29">
        <v>13.01</v>
      </c>
      <c r="E19" s="32">
        <v>17</v>
      </c>
      <c r="F19" s="33">
        <v>0.76519999999999999</v>
      </c>
    </row>
    <row r="20" spans="1:6" ht="40.5" customHeight="1" x14ac:dyDescent="0.25">
      <c r="A20" s="2">
        <v>808</v>
      </c>
      <c r="B20" s="1" t="s">
        <v>11</v>
      </c>
      <c r="C20" s="21">
        <v>13</v>
      </c>
      <c r="D20" s="29">
        <v>10.37</v>
      </c>
      <c r="E20" s="32">
        <v>14</v>
      </c>
      <c r="F20" s="33">
        <v>0.74099999999999999</v>
      </c>
    </row>
    <row r="21" spans="1:6" ht="32.25" customHeight="1" x14ac:dyDescent="0.25">
      <c r="A21" s="2">
        <v>800</v>
      </c>
      <c r="B21" s="1" t="s">
        <v>3</v>
      </c>
      <c r="C21" s="21">
        <v>14</v>
      </c>
      <c r="D21" s="29">
        <v>14.51</v>
      </c>
      <c r="E21" s="32">
        <v>20</v>
      </c>
      <c r="F21" s="33">
        <v>0.72540000000000004</v>
      </c>
    </row>
    <row r="22" spans="1:6" ht="36.75" customHeight="1" x14ac:dyDescent="0.25">
      <c r="A22" s="2">
        <v>805</v>
      </c>
      <c r="B22" s="1" t="s">
        <v>8</v>
      </c>
      <c r="C22" s="21">
        <v>15</v>
      </c>
      <c r="D22" s="29">
        <v>10.81</v>
      </c>
      <c r="E22" s="32">
        <v>15</v>
      </c>
      <c r="F22" s="33">
        <v>0.72089999999999999</v>
      </c>
    </row>
    <row r="23" spans="1:6" ht="33" customHeight="1" x14ac:dyDescent="0.25">
      <c r="A23" s="2">
        <v>801</v>
      </c>
      <c r="B23" s="1" t="s">
        <v>4</v>
      </c>
      <c r="C23" s="21">
        <v>16</v>
      </c>
      <c r="D23" s="29">
        <v>10.050000000000001</v>
      </c>
      <c r="E23" s="32">
        <v>14</v>
      </c>
      <c r="F23" s="33">
        <v>0.71819999999999995</v>
      </c>
    </row>
    <row r="24" spans="1:6" ht="35.25" customHeight="1" x14ac:dyDescent="0.25">
      <c r="A24" s="2">
        <v>807</v>
      </c>
      <c r="B24" s="1" t="s">
        <v>10</v>
      </c>
      <c r="C24" s="21">
        <v>17</v>
      </c>
      <c r="D24" s="29">
        <v>9.7799999999999994</v>
      </c>
      <c r="E24" s="34">
        <v>14</v>
      </c>
      <c r="F24" s="33">
        <f>D24/E24</f>
        <v>0.69857142857142851</v>
      </c>
    </row>
    <row r="25" spans="1:6" ht="30.75" customHeight="1" x14ac:dyDescent="0.25">
      <c r="A25" s="2">
        <v>803</v>
      </c>
      <c r="B25" s="1" t="s">
        <v>6</v>
      </c>
      <c r="C25" s="21">
        <v>18</v>
      </c>
      <c r="D25" s="29">
        <v>9.77</v>
      </c>
      <c r="E25" s="34">
        <v>14</v>
      </c>
      <c r="F25" s="33">
        <f>D25/E25</f>
        <v>0.69785714285714284</v>
      </c>
    </row>
    <row r="26" spans="1:6" ht="39.75" customHeight="1" x14ac:dyDescent="0.25">
      <c r="A26" s="2">
        <v>806</v>
      </c>
      <c r="B26" s="3" t="s">
        <v>9</v>
      </c>
      <c r="C26" s="21">
        <v>19</v>
      </c>
      <c r="D26" s="29">
        <v>9.6999999999999993</v>
      </c>
      <c r="E26" s="32">
        <v>14</v>
      </c>
      <c r="F26" s="33">
        <v>0.69299999999999995</v>
      </c>
    </row>
    <row r="27" spans="1:6" ht="42" customHeight="1" thickBot="1" x14ac:dyDescent="0.3">
      <c r="A27" s="2">
        <v>822</v>
      </c>
      <c r="B27" s="1" t="s">
        <v>22</v>
      </c>
      <c r="C27" s="21">
        <v>20</v>
      </c>
      <c r="D27" s="29">
        <v>7.46</v>
      </c>
      <c r="E27" s="32">
        <v>16</v>
      </c>
      <c r="F27" s="33">
        <v>0.46610000000000001</v>
      </c>
    </row>
    <row r="28" spans="1:6" ht="15.75" thickBot="1" x14ac:dyDescent="0.3">
      <c r="A28" s="22"/>
      <c r="B28" s="23" t="s">
        <v>23</v>
      </c>
      <c r="C28" s="24"/>
      <c r="D28" s="25">
        <f>AVERAGE(D8,D9,D10,D11,D12,D13,D14,D15,D16,D17,D18,D19,D20,D21,D22,D23,D24,D25,D26,D27)</f>
        <v>11.8565</v>
      </c>
      <c r="E28" s="26"/>
      <c r="F28" s="27">
        <f>AVERAGE(F8,F9,F10,F11,F12,F13,F14,F15,F16,F17,F18,F19,F20,F21,F22,F23,F24,F25,F26,F27)</f>
        <v>0.77860928571428567</v>
      </c>
    </row>
  </sheetData>
  <sortState ref="A4:F23">
    <sortCondition descending="1" ref="F4:F23"/>
  </sortState>
  <mergeCells count="6">
    <mergeCell ref="A2:F3"/>
    <mergeCell ref="A5:B7"/>
    <mergeCell ref="C5:C7"/>
    <mergeCell ref="D5:D7"/>
    <mergeCell ref="E5:E7"/>
    <mergeCell ref="F5:F7"/>
  </mergeCells>
  <pageMargins left="0.7" right="0.7" top="0.75" bottom="0.75" header="0.3" footer="0.3"/>
  <pageSetup paperSize="9" scale="6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2019-10-28T13:16:16Z</dcterms:modified>
</cp:coreProperties>
</file>