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865" windowHeight="11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<sst xmlns="http://schemas.openxmlformats.org/spreadsheetml/2006/main" count="32" uniqueCount="25">
  <si>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 xml:space="preserve">Наименование </t>
  </si>
  <si>
    <t>Кредиты кредитных организаций в валюте Российской Федерации</t>
  </si>
  <si>
    <t>Сумма,                               тыс. руб.</t>
  </si>
  <si>
    <t>Погашение кредитов</t>
  </si>
  <si>
    <t xml:space="preserve">Погашение бюджетных кредитов </t>
  </si>
  <si>
    <t xml:space="preserve">Программа муниципальных внутренних заимствований                                                                                          </t>
  </si>
  <si>
    <t>Бюджетные кредиты из других бюджетов бюджетной системы Российской Федерации</t>
  </si>
  <si>
    <t>Предельный срок погашения</t>
  </si>
  <si>
    <t>2023 год</t>
  </si>
  <si>
    <t>2024 год</t>
  </si>
  <si>
    <t>2022 год</t>
  </si>
  <si>
    <t>2025 год</t>
  </si>
  <si>
    <t>к решению Архангельской</t>
  </si>
  <si>
    <t>городской Думы</t>
  </si>
  <si>
    <t>МУНИЦИПАЛЬНЫЕ ЗАИМСТВОВАНИЯ В ВАЛЮТЕ РОССИЙСКОЙ ФЕДЕРАЦИИ, ВСЕГО</t>
  </si>
  <si>
    <t>2026 год</t>
  </si>
  <si>
    <t>в том числе: погашение бюджетных кредитов на пополнение остатка средств на едином счете бюджета</t>
  </si>
  <si>
    <t xml:space="preserve">Привлечение кредитов </t>
  </si>
  <si>
    <t>в том числе: привлечение из федерального бюджета бюджетных кредитов на пополнение остатка средств на едином счете бюджета</t>
  </si>
  <si>
    <t xml:space="preserve">Привлечение бюджетных кредитов </t>
  </si>
  <si>
    <t xml:space="preserve">от                     №    </t>
  </si>
  <si>
    <t>городского округа "Город Архангельск" на 2022 год</t>
  </si>
  <si>
    <t>и на плановый период 2023 и 2024 годов</t>
  </si>
  <si>
    <t>2027 год</t>
  </si>
  <si>
    <t>ПРИЛОЖЕНИЕ № 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</si>
</sst>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72" fontId="0" fillId="0" borderId="11" xfId="0" applyNumberForma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 vertical="top" wrapText="1"/>
    </xf>
    <xf numFmtId="172" fontId="0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left" vertical="top" wrapText="1"/>
    </xf>
    <xf numFmtId="172" fontId="9" fillId="0" borderId="11" xfId="0" applyNumberFormat="1" applyFon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 horizontal="center"/>
    </xf>
    <xf numFmtId="172" fontId="9" fillId="0" borderId="13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 horizontal="center"/>
    </xf>
    <xf numFmtId="172" fontId="9" fillId="0" borderId="13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172" fontId="0" fillId="0" borderId="11" xfId="0" applyNumberFormat="1" applyFont="1" applyFill="1" applyBorder="1" applyAlignment="1">
      <alignment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SheetLayoutView="100" workbookViewId="0" topLeftCell="A1">
      <selection activeCell="L11" sqref="L11"/>
    </sheetView>
  </sheetViews>
  <sheetFormatPr defaultColWidth="9.00390625" defaultRowHeight="15.75"/>
  <cols>
    <col min="1" max="1" width="18.00390625" style="5" customWidth="1"/>
    <col min="2" max="2" width="21.50390625" style="5" customWidth="1"/>
    <col min="3" max="3" width="10.375" style="5" bestFit="1" customWidth="1"/>
    <col min="4" max="4" width="9.625" style="5" customWidth="1"/>
    <col min="5" max="5" width="10.375" style="5" bestFit="1" customWidth="1"/>
    <col min="6" max="6" width="9.625" style="5" customWidth="1"/>
    <col min="7" max="7" width="10.375" style="5" bestFit="1" customWidth="1"/>
    <col min="8" max="8" width="9.625" style="5" customWidth="1"/>
    <col min="9" max="9" width="2.25390625" style="5" customWidth="1"/>
    <col min="10" max="16384" width="9.00390625" style="5" customWidth="1"/>
  </cols>
  <sheetData>
    <row r="1" spans="6:8" ht="15.75">
      <c r="F1" s="30" t="s">
        <v>24</v>
      </c>
      <c r="G1" s="31"/>
      <c r="H1"/>
    </row>
    <row r="2" spans="6:8" ht="15.75">
      <c r="F2" s="34" t="s">
        <v>12</v>
      </c>
      <c r="G2" s="34"/>
      <c r="H2" s="34"/>
    </row>
    <row r="3" spans="6:8" ht="15.75">
      <c r="F3" s="33" t="s">
        <v>13</v>
      </c>
      <c r="G3" s="32"/>
      <c r="H3"/>
    </row>
    <row r="4" spans="6:8" ht="15.75">
      <c r="F4" s="35" t="s">
        <v>20</v>
      </c>
      <c r="G4" s="35"/>
      <c r="H4"/>
    </row>
    <row r="5" ht="15.75" customHeight="1"/>
    <row r="6" spans="1:8" ht="15" customHeight="1">
      <c r="A6" s="36" t="s">
        <v>5</v>
      </c>
      <c r="B6" s="36"/>
      <c r="C6" s="36"/>
      <c r="D6" s="36"/>
      <c r="E6" s="36"/>
      <c r="F6" s="36"/>
      <c r="G6" s="36"/>
      <c r="H6" s="36"/>
    </row>
    <row r="7" spans="1:8" ht="15.75" customHeight="1">
      <c r="A7" s="36" t="s">
        <v>21</v>
      </c>
      <c r="B7" s="36"/>
      <c r="C7" s="36"/>
      <c r="D7" s="36"/>
      <c r="E7" s="36"/>
      <c r="F7" s="36"/>
      <c r="G7" s="36"/>
      <c r="H7" s="36"/>
    </row>
    <row r="8" spans="1:8" ht="15.75" customHeight="1">
      <c r="A8" s="36" t="s">
        <v>22</v>
      </c>
      <c r="B8" s="36"/>
      <c r="C8" s="36"/>
      <c r="D8" s="36"/>
      <c r="E8" s="36"/>
      <c r="F8" s="36"/>
      <c r="G8" s="36"/>
      <c r="H8" s="36"/>
    </row>
    <row r="9" spans="1:4" ht="15.75" customHeight="1">
      <c r="A9" s="6"/>
      <c r="B9" s="7"/>
      <c r="C9" s="7"/>
      <c r="D9" s="7"/>
    </row>
    <row r="10" spans="1:8" ht="15.75" customHeight="1">
      <c r="A10" s="40" t="s">
        <v>0</v>
      </c>
      <c r="B10" s="40"/>
      <c r="C10" s="39" t="s">
        <v>10</v>
      </c>
      <c r="D10" s="39"/>
      <c r="E10" s="39" t="s">
        <v>8</v>
      </c>
      <c r="F10" s="39"/>
      <c r="G10" s="39" t="s">
        <v>9</v>
      </c>
      <c r="H10" s="39"/>
    </row>
    <row r="11" spans="1:8" ht="40.5" customHeight="1">
      <c r="A11" s="40"/>
      <c r="B11" s="40"/>
      <c r="C11" s="3" t="s">
        <v>2</v>
      </c>
      <c r="D11" s="3" t="s">
        <v>7</v>
      </c>
      <c r="E11" s="3" t="s">
        <v>2</v>
      </c>
      <c r="F11" s="3" t="s">
        <v>7</v>
      </c>
      <c r="G11" s="3" t="s">
        <v>2</v>
      </c>
      <c r="H11" s="3" t="s">
        <v>7</v>
      </c>
    </row>
    <row r="12" spans="1:8" ht="13.5" customHeight="1">
      <c r="A12" s="57">
        <v>1</v>
      </c>
      <c r="B12" s="58"/>
      <c r="C12" s="1">
        <v>2</v>
      </c>
      <c r="D12" s="1">
        <v>3</v>
      </c>
      <c r="E12" s="2">
        <v>4</v>
      </c>
      <c r="F12" s="1">
        <v>5</v>
      </c>
      <c r="G12" s="1">
        <v>6</v>
      </c>
      <c r="H12" s="1">
        <v>7</v>
      </c>
    </row>
    <row r="13" spans="1:8" ht="48" customHeight="1">
      <c r="A13" s="55" t="s">
        <v>14</v>
      </c>
      <c r="B13" s="56"/>
      <c r="C13" s="20">
        <f>C15+C19</f>
        <v>550000</v>
      </c>
      <c r="D13" s="21"/>
      <c r="E13" s="20">
        <f>E15+E19</f>
        <v>0</v>
      </c>
      <c r="F13" s="21"/>
      <c r="G13" s="20">
        <f>G15+G19</f>
        <v>0</v>
      </c>
      <c r="H13" s="21"/>
    </row>
    <row r="14" spans="1:8" ht="11.25" customHeight="1">
      <c r="A14" s="27"/>
      <c r="B14" s="28"/>
      <c r="C14" s="13"/>
      <c r="D14" s="9"/>
      <c r="E14" s="13"/>
      <c r="F14" s="9"/>
      <c r="G14" s="13"/>
      <c r="H14" s="9"/>
    </row>
    <row r="15" spans="1:8" ht="35.25" customHeight="1">
      <c r="A15" s="43" t="s">
        <v>1</v>
      </c>
      <c r="B15" s="44"/>
      <c r="C15" s="25">
        <f>C16-C17</f>
        <v>550000</v>
      </c>
      <c r="D15" s="26"/>
      <c r="E15" s="25">
        <f>E16-E17</f>
        <v>0</v>
      </c>
      <c r="F15" s="26"/>
      <c r="G15" s="25">
        <f>G16-G17</f>
        <v>0</v>
      </c>
      <c r="H15" s="26"/>
    </row>
    <row r="16" spans="1:8" ht="15.75">
      <c r="A16" s="45" t="s">
        <v>17</v>
      </c>
      <c r="B16" s="46"/>
      <c r="C16" s="12">
        <v>2934518.3</v>
      </c>
      <c r="D16" s="8" t="s">
        <v>11</v>
      </c>
      <c r="E16" s="15">
        <v>4203200</v>
      </c>
      <c r="F16" s="8" t="s">
        <v>15</v>
      </c>
      <c r="G16" s="16">
        <v>3732999.3</v>
      </c>
      <c r="H16" s="8" t="s">
        <v>23</v>
      </c>
    </row>
    <row r="17" spans="1:8" ht="17.25" customHeight="1">
      <c r="A17" s="47" t="s">
        <v>3</v>
      </c>
      <c r="B17" s="48"/>
      <c r="C17" s="12">
        <v>2384518.3</v>
      </c>
      <c r="D17" s="8"/>
      <c r="E17" s="15">
        <v>4203200</v>
      </c>
      <c r="F17" s="8"/>
      <c r="G17" s="16">
        <v>3732999.3</v>
      </c>
      <c r="H17" s="8"/>
    </row>
    <row r="18" spans="1:8" ht="12" customHeight="1">
      <c r="A18" s="47"/>
      <c r="B18" s="48"/>
      <c r="C18" s="12"/>
      <c r="D18" s="8"/>
      <c r="E18" s="17"/>
      <c r="F18" s="8"/>
      <c r="G18" s="16"/>
      <c r="H18" s="8"/>
    </row>
    <row r="19" spans="1:8" ht="48" customHeight="1">
      <c r="A19" s="49" t="s">
        <v>6</v>
      </c>
      <c r="B19" s="50"/>
      <c r="C19" s="13">
        <f>C20-C22</f>
        <v>0</v>
      </c>
      <c r="D19" s="9"/>
      <c r="E19" s="13">
        <f>E20-E22</f>
        <v>0</v>
      </c>
      <c r="F19" s="9"/>
      <c r="G19" s="13">
        <f>G20-G22</f>
        <v>0</v>
      </c>
      <c r="H19" s="9"/>
    </row>
    <row r="20" spans="1:8" ht="16.5" customHeight="1">
      <c r="A20" s="37" t="s">
        <v>19</v>
      </c>
      <c r="B20" s="38"/>
      <c r="C20" s="29">
        <f>C21</f>
        <v>458561</v>
      </c>
      <c r="D20" s="8" t="s">
        <v>10</v>
      </c>
      <c r="E20" s="29">
        <f>E21</f>
        <v>469846</v>
      </c>
      <c r="F20" s="8" t="s">
        <v>8</v>
      </c>
      <c r="G20" s="29">
        <f>G21</f>
        <v>483269</v>
      </c>
      <c r="H20" s="8" t="s">
        <v>9</v>
      </c>
    </row>
    <row r="21" spans="1:8" ht="46.5" customHeight="1">
      <c r="A21" s="51" t="s">
        <v>18</v>
      </c>
      <c r="B21" s="52"/>
      <c r="C21" s="14">
        <v>458561</v>
      </c>
      <c r="D21" s="10"/>
      <c r="E21" s="18">
        <v>469846</v>
      </c>
      <c r="F21" s="10"/>
      <c r="G21" s="14">
        <v>483269</v>
      </c>
      <c r="H21" s="10"/>
    </row>
    <row r="22" spans="1:8" ht="16.5" customHeight="1">
      <c r="A22" s="53" t="s">
        <v>4</v>
      </c>
      <c r="B22" s="54"/>
      <c r="C22" s="12">
        <f>C23</f>
        <v>458561</v>
      </c>
      <c r="D22" s="8"/>
      <c r="E22" s="19">
        <f>E23</f>
        <v>469846</v>
      </c>
      <c r="F22" s="8"/>
      <c r="G22" s="19">
        <f>G23</f>
        <v>483269</v>
      </c>
      <c r="H22" s="8"/>
    </row>
    <row r="23" spans="1:8" ht="48" customHeight="1">
      <c r="A23" s="41" t="s">
        <v>16</v>
      </c>
      <c r="B23" s="42"/>
      <c r="C23" s="22">
        <v>458561</v>
      </c>
      <c r="D23" s="23"/>
      <c r="E23" s="24">
        <v>469846</v>
      </c>
      <c r="F23" s="23"/>
      <c r="G23" s="22">
        <v>483269</v>
      </c>
      <c r="H23" s="23"/>
    </row>
    <row r="24" spans="1:4" ht="15.75">
      <c r="A24" s="4"/>
      <c r="B24" s="11"/>
      <c r="C24" s="11"/>
      <c r="D24" s="11"/>
    </row>
    <row r="25" spans="1:4" ht="15.75">
      <c r="A25" s="4"/>
      <c r="B25" s="11"/>
      <c r="C25" s="11"/>
      <c r="D25" s="11"/>
    </row>
    <row r="26" ht="46.5" customHeight="1"/>
  </sheetData>
  <sheetProtection/>
  <mergeCells count="20">
    <mergeCell ref="A6:H6"/>
    <mergeCell ref="A7:H7"/>
    <mergeCell ref="A23:B23"/>
    <mergeCell ref="A15:B15"/>
    <mergeCell ref="A16:B16"/>
    <mergeCell ref="A17:B17"/>
    <mergeCell ref="A18:B18"/>
    <mergeCell ref="A19:B19"/>
    <mergeCell ref="A21:B21"/>
    <mergeCell ref="A22:B22"/>
    <mergeCell ref="F2:H2"/>
    <mergeCell ref="F4:G4"/>
    <mergeCell ref="A8:H8"/>
    <mergeCell ref="A20:B20"/>
    <mergeCell ref="E10:F10"/>
    <mergeCell ref="G10:H10"/>
    <mergeCell ref="C10:D10"/>
    <mergeCell ref="A10:B11"/>
    <mergeCell ref="A13:B13"/>
    <mergeCell ref="A12:B12"/>
  </mergeCells>
  <printOptions/>
  <pageMargins left="0.7480314960629921" right="0.5511811023622047" top="0.5905511811023623" bottom="0.3937007874015748" header="0.31496062992125984" footer="0.31496062992125984"/>
  <pageSetup firstPageNumber="96" useFirstPageNumber="1" fitToHeight="0" fitToWidth="1" horizontalDpi="600" verticalDpi="600" orientation="portrait" paperSize="9" scale="8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Юлия Анатольевна Томилина</cp:lastModifiedBy>
  <cp:lastPrinted>2021-11-01T09:29:55Z</cp:lastPrinted>
  <dcterms:created xsi:type="dcterms:W3CDTF">2007-10-10T12:40:31Z</dcterms:created>
  <dcterms:modified xsi:type="dcterms:W3CDTF">2021-11-10T14:41:26Z</dcterms:modified>
  <cp:category/>
  <cp:version/>
  <cp:contentType/>
  <cp:contentStatus/>
</cp:coreProperties>
</file>