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<sst xmlns="http://schemas.openxmlformats.org/spreadsheetml/2006/main" count="58" uniqueCount="25">
  <si>
    <t>1 кл.</t>
  </si>
  <si>
    <t xml:space="preserve">кл. </t>
  </si>
  <si>
    <t>уч.</t>
  </si>
  <si>
    <t>2 кл.</t>
  </si>
  <si>
    <t>3 кл.</t>
  </si>
  <si>
    <t>4 кл.</t>
  </si>
  <si>
    <t>Итого</t>
  </si>
  <si>
    <t>5 кл.</t>
  </si>
  <si>
    <t>6 кл.</t>
  </si>
  <si>
    <t>7 кл.</t>
  </si>
  <si>
    <t>8 кл.</t>
  </si>
  <si>
    <t>9кл.</t>
  </si>
  <si>
    <t>10 кл.</t>
  </si>
  <si>
    <t>11 кл.</t>
  </si>
  <si>
    <t>12 кл.</t>
  </si>
  <si>
    <t>итого</t>
  </si>
  <si>
    <t xml:space="preserve">ИТОГО </t>
  </si>
  <si>
    <t>МБОУ ОСШ</t>
  </si>
  <si>
    <t>5 кл., 44 гр</t>
  </si>
  <si>
    <t>6 кл., 34 гр.</t>
  </si>
  <si>
    <t>Всего</t>
  </si>
  <si>
    <t>уч-ся</t>
  </si>
  <si>
    <t xml:space="preserve">разница в показателях </t>
  </si>
  <si>
    <t>классы</t>
  </si>
  <si>
    <t>Комплектование общеобразовательных организаций по состоянию на 31.08.2017 (в сравнении с данными по состоянию на 20.09.2016) с учетом классов, осуществляющих обучение по АООП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</si>
</sst>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14" fontId="2" fillId="0" borderId="5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9"/>
  <sheetViews>
    <sheetView tabSelected="1" workbookViewId="0" topLeftCell="A1">
      <selection activeCell="A2" sqref="A2:E39"/>
    </sheetView>
  </sheetViews>
  <sheetFormatPr defaultColWidth="9.140625" defaultRowHeight="12.75"/>
  <cols>
    <col min="1" max="1" width="12.00390625" style="0" customWidth="1"/>
    <col min="2" max="2" width="10.140625" style="0" customWidth="1"/>
    <col min="3" max="3" width="12.7109375" style="0" customWidth="1"/>
    <col min="4" max="4" width="11.28125" style="0" bestFit="1" customWidth="1"/>
    <col min="5" max="5" width="26.421875" style="0" customWidth="1"/>
  </cols>
  <sheetData>
    <row r="2" spans="1:5" ht="49.5" customHeight="1">
      <c r="A2" s="25" t="s">
        <v>24</v>
      </c>
      <c r="B2" s="25"/>
      <c r="C2" s="25"/>
      <c r="D2" s="25"/>
      <c r="E2" s="25"/>
    </row>
    <row r="4" spans="1:5" ht="15.75" thickBot="1">
      <c r="A4" s="7" t="s">
        <v>23</v>
      </c>
      <c r="B4" s="7"/>
      <c r="C4" s="12">
        <v>42633</v>
      </c>
      <c r="D4" s="12">
        <v>42978</v>
      </c>
      <c r="E4" s="13" t="s">
        <v>22</v>
      </c>
    </row>
    <row r="5" spans="1:5" ht="15">
      <c r="A5" s="32" t="s">
        <v>0</v>
      </c>
      <c r="B5" s="8" t="s">
        <v>1</v>
      </c>
      <c r="C5" s="8">
        <v>166</v>
      </c>
      <c r="D5" s="8">
        <v>172</v>
      </c>
      <c r="E5" s="9">
        <f>D5-C5</f>
        <v>6</v>
      </c>
    </row>
    <row r="6" spans="1:5" ht="15">
      <c r="A6" s="27"/>
      <c r="B6" s="10" t="s">
        <v>2</v>
      </c>
      <c r="C6" s="10">
        <v>4173</v>
      </c>
      <c r="D6" s="10">
        <v>4291</v>
      </c>
      <c r="E6" s="11">
        <f aca="true" t="shared" si="0" ref="E6:E39">D6-C6</f>
        <v>118</v>
      </c>
    </row>
    <row r="7" spans="1:5" ht="15">
      <c r="A7" s="26" t="s">
        <v>3</v>
      </c>
      <c r="B7" s="10" t="s">
        <v>1</v>
      </c>
      <c r="C7" s="10">
        <v>159</v>
      </c>
      <c r="D7" s="10">
        <v>160</v>
      </c>
      <c r="E7" s="11">
        <f t="shared" si="0"/>
        <v>1</v>
      </c>
    </row>
    <row r="8" spans="1:5" ht="15">
      <c r="A8" s="27"/>
      <c r="B8" s="10" t="s">
        <v>2</v>
      </c>
      <c r="C8" s="10">
        <v>3966</v>
      </c>
      <c r="D8" s="10">
        <v>4071</v>
      </c>
      <c r="E8" s="11">
        <f t="shared" si="0"/>
        <v>105</v>
      </c>
    </row>
    <row r="9" spans="1:5" ht="15">
      <c r="A9" s="26" t="s">
        <v>4</v>
      </c>
      <c r="B9" s="10" t="s">
        <v>1</v>
      </c>
      <c r="C9" s="10">
        <v>149</v>
      </c>
      <c r="D9" s="10">
        <v>159</v>
      </c>
      <c r="E9" s="11">
        <f t="shared" si="0"/>
        <v>10</v>
      </c>
    </row>
    <row r="10" spans="1:5" ht="15">
      <c r="A10" s="27"/>
      <c r="B10" s="10" t="s">
        <v>2</v>
      </c>
      <c r="C10" s="10">
        <v>3734</v>
      </c>
      <c r="D10" s="10">
        <v>3921</v>
      </c>
      <c r="E10" s="11">
        <f t="shared" si="0"/>
        <v>187</v>
      </c>
    </row>
    <row r="11" spans="1:5" ht="15">
      <c r="A11" s="26" t="s">
        <v>5</v>
      </c>
      <c r="B11" s="10" t="s">
        <v>1</v>
      </c>
      <c r="C11" s="10">
        <v>149</v>
      </c>
      <c r="D11" s="10">
        <v>146</v>
      </c>
      <c r="E11" s="11">
        <f t="shared" si="0"/>
        <v>-3</v>
      </c>
    </row>
    <row r="12" spans="1:5" ht="15">
      <c r="A12" s="27"/>
      <c r="B12" s="10" t="s">
        <v>2</v>
      </c>
      <c r="C12" s="10">
        <v>3568</v>
      </c>
      <c r="D12" s="10">
        <v>3682</v>
      </c>
      <c r="E12" s="11">
        <f t="shared" si="0"/>
        <v>114</v>
      </c>
    </row>
    <row r="13" spans="1:5" ht="15">
      <c r="A13" s="28" t="s">
        <v>6</v>
      </c>
      <c r="B13" s="14" t="s">
        <v>1</v>
      </c>
      <c r="C13" s="14">
        <f>C5+C7+C9+C11</f>
        <v>623</v>
      </c>
      <c r="D13" s="14">
        <f>D5+D7+D9+D11</f>
        <v>637</v>
      </c>
      <c r="E13" s="15">
        <f t="shared" si="0"/>
        <v>14</v>
      </c>
    </row>
    <row r="14" spans="1:5" ht="15.75" thickBot="1">
      <c r="A14" s="29"/>
      <c r="B14" s="3" t="s">
        <v>2</v>
      </c>
      <c r="C14" s="3">
        <f>C12+C10+C8+C6</f>
        <v>15441</v>
      </c>
      <c r="D14" s="3">
        <f>D6+D8+D10+D12</f>
        <v>15965</v>
      </c>
      <c r="E14" s="4">
        <f t="shared" si="0"/>
        <v>524</v>
      </c>
    </row>
    <row r="15" spans="1:5" ht="15">
      <c r="A15" s="32" t="s">
        <v>7</v>
      </c>
      <c r="B15" s="8" t="s">
        <v>1</v>
      </c>
      <c r="C15" s="8">
        <v>135</v>
      </c>
      <c r="D15" s="8">
        <v>140</v>
      </c>
      <c r="E15" s="9">
        <f t="shared" si="0"/>
        <v>5</v>
      </c>
    </row>
    <row r="16" spans="1:5" ht="15">
      <c r="A16" s="27"/>
      <c r="B16" s="10" t="s">
        <v>2</v>
      </c>
      <c r="C16" s="10">
        <v>3390</v>
      </c>
      <c r="D16" s="10">
        <v>3516</v>
      </c>
      <c r="E16" s="11">
        <f t="shared" si="0"/>
        <v>126</v>
      </c>
    </row>
    <row r="17" spans="1:5" ht="15">
      <c r="A17" s="26" t="s">
        <v>8</v>
      </c>
      <c r="B17" s="10" t="s">
        <v>1</v>
      </c>
      <c r="C17" s="10">
        <v>141</v>
      </c>
      <c r="D17" s="10">
        <v>135</v>
      </c>
      <c r="E17" s="11">
        <f t="shared" si="0"/>
        <v>-6</v>
      </c>
    </row>
    <row r="18" spans="1:5" ht="15">
      <c r="A18" s="27"/>
      <c r="B18" s="10" t="s">
        <v>2</v>
      </c>
      <c r="C18" s="10">
        <v>3578</v>
      </c>
      <c r="D18" s="10">
        <v>3353</v>
      </c>
      <c r="E18" s="11">
        <f t="shared" si="0"/>
        <v>-225</v>
      </c>
    </row>
    <row r="19" spans="1:5" ht="15">
      <c r="A19" s="26" t="s">
        <v>9</v>
      </c>
      <c r="B19" s="10" t="s">
        <v>1</v>
      </c>
      <c r="C19" s="10">
        <v>138</v>
      </c>
      <c r="D19" s="10">
        <v>140</v>
      </c>
      <c r="E19" s="11">
        <f t="shared" si="0"/>
        <v>2</v>
      </c>
    </row>
    <row r="20" spans="1:5" ht="15">
      <c r="A20" s="27"/>
      <c r="B20" s="10" t="s">
        <v>2</v>
      </c>
      <c r="C20" s="10">
        <v>3463</v>
      </c>
      <c r="D20" s="10">
        <v>3538</v>
      </c>
      <c r="E20" s="11">
        <f t="shared" si="0"/>
        <v>75</v>
      </c>
    </row>
    <row r="21" spans="1:5" ht="15">
      <c r="A21" s="26" t="s">
        <v>10</v>
      </c>
      <c r="B21" s="10" t="s">
        <v>1</v>
      </c>
      <c r="C21" s="10">
        <v>125</v>
      </c>
      <c r="D21" s="10">
        <v>136</v>
      </c>
      <c r="E21" s="11">
        <f t="shared" si="0"/>
        <v>11</v>
      </c>
    </row>
    <row r="22" spans="1:5" ht="15">
      <c r="A22" s="27"/>
      <c r="B22" s="10" t="s">
        <v>2</v>
      </c>
      <c r="C22" s="10">
        <v>3106</v>
      </c>
      <c r="D22" s="10">
        <v>3309</v>
      </c>
      <c r="E22" s="11">
        <f t="shared" si="0"/>
        <v>203</v>
      </c>
    </row>
    <row r="23" spans="1:5" ht="15">
      <c r="A23" s="26" t="s">
        <v>11</v>
      </c>
      <c r="B23" s="10" t="s">
        <v>1</v>
      </c>
      <c r="C23" s="10">
        <v>122</v>
      </c>
      <c r="D23" s="10">
        <v>122</v>
      </c>
      <c r="E23" s="11">
        <f t="shared" si="0"/>
        <v>0</v>
      </c>
    </row>
    <row r="24" spans="1:5" ht="15">
      <c r="A24" s="27"/>
      <c r="B24" s="10" t="s">
        <v>2</v>
      </c>
      <c r="C24" s="10">
        <v>2925</v>
      </c>
      <c r="D24" s="10">
        <v>3128</v>
      </c>
      <c r="E24" s="11">
        <f t="shared" si="0"/>
        <v>203</v>
      </c>
    </row>
    <row r="25" spans="1:5" ht="15">
      <c r="A25" s="28" t="s">
        <v>6</v>
      </c>
      <c r="B25" s="14" t="s">
        <v>1</v>
      </c>
      <c r="C25" s="14">
        <f>C15+C17+C19+C21+C23</f>
        <v>661</v>
      </c>
      <c r="D25" s="14">
        <f>D15+D17+D19+D21+D23</f>
        <v>673</v>
      </c>
      <c r="E25" s="15">
        <f t="shared" si="0"/>
        <v>12</v>
      </c>
    </row>
    <row r="26" spans="1:5" ht="15.75" thickBot="1">
      <c r="A26" s="29"/>
      <c r="B26" s="3" t="s">
        <v>2</v>
      </c>
      <c r="C26" s="3">
        <f>C16+C18+C20+C22+C24</f>
        <v>16462</v>
      </c>
      <c r="D26" s="3">
        <f>D16+D18+D20+D22+D24</f>
        <v>16844</v>
      </c>
      <c r="E26" s="4">
        <f t="shared" si="0"/>
        <v>382</v>
      </c>
    </row>
    <row r="27" spans="1:5" ht="15">
      <c r="A27" s="32" t="s">
        <v>12</v>
      </c>
      <c r="B27" s="8" t="s">
        <v>1</v>
      </c>
      <c r="C27" s="8">
        <v>65</v>
      </c>
      <c r="D27" s="8">
        <v>69</v>
      </c>
      <c r="E27" s="9">
        <f t="shared" si="0"/>
        <v>4</v>
      </c>
    </row>
    <row r="28" spans="1:5" ht="15">
      <c r="A28" s="27"/>
      <c r="B28" s="10" t="s">
        <v>2</v>
      </c>
      <c r="C28" s="10">
        <v>1520</v>
      </c>
      <c r="D28" s="10">
        <v>1701</v>
      </c>
      <c r="E28" s="11">
        <f t="shared" si="0"/>
        <v>181</v>
      </c>
    </row>
    <row r="29" spans="1:5" ht="15">
      <c r="A29" s="26" t="s">
        <v>13</v>
      </c>
      <c r="B29" s="10" t="s">
        <v>1</v>
      </c>
      <c r="C29" s="10">
        <v>63</v>
      </c>
      <c r="D29" s="10">
        <v>63</v>
      </c>
      <c r="E29" s="11">
        <f t="shared" si="0"/>
        <v>0</v>
      </c>
    </row>
    <row r="30" spans="1:5" ht="15">
      <c r="A30" s="27"/>
      <c r="B30" s="10" t="s">
        <v>2</v>
      </c>
      <c r="C30" s="10">
        <v>1411</v>
      </c>
      <c r="D30" s="10">
        <v>1468</v>
      </c>
      <c r="E30" s="11">
        <f t="shared" si="0"/>
        <v>57</v>
      </c>
    </row>
    <row r="31" spans="1:5" ht="15">
      <c r="A31" s="26" t="s">
        <v>14</v>
      </c>
      <c r="B31" s="10" t="s">
        <v>1</v>
      </c>
      <c r="C31" s="10">
        <v>1</v>
      </c>
      <c r="D31" s="10">
        <v>1</v>
      </c>
      <c r="E31" s="11">
        <f t="shared" si="0"/>
        <v>0</v>
      </c>
    </row>
    <row r="32" spans="1:5" ht="15">
      <c r="A32" s="27"/>
      <c r="B32" s="10" t="s">
        <v>2</v>
      </c>
      <c r="C32" s="10">
        <v>7</v>
      </c>
      <c r="D32" s="10">
        <v>8</v>
      </c>
      <c r="E32" s="11">
        <f t="shared" si="0"/>
        <v>1</v>
      </c>
    </row>
    <row r="33" spans="1:5" ht="15">
      <c r="A33" s="28" t="s">
        <v>15</v>
      </c>
      <c r="B33" s="14" t="s">
        <v>1</v>
      </c>
      <c r="C33" s="14">
        <f>C27+C29+C31</f>
        <v>129</v>
      </c>
      <c r="D33" s="14">
        <f>D27+D29+D31</f>
        <v>133</v>
      </c>
      <c r="E33" s="15">
        <f t="shared" si="0"/>
        <v>4</v>
      </c>
    </row>
    <row r="34" spans="1:5" ht="15.75" thickBot="1">
      <c r="A34" s="29"/>
      <c r="B34" s="3" t="s">
        <v>2</v>
      </c>
      <c r="C34" s="3">
        <f>C28+C30+C32</f>
        <v>2938</v>
      </c>
      <c r="D34" s="3">
        <f>D28+D32+D30</f>
        <v>3177</v>
      </c>
      <c r="E34" s="4">
        <f t="shared" si="0"/>
        <v>239</v>
      </c>
    </row>
    <row r="35" spans="1:5" ht="17.25">
      <c r="A35" s="30" t="s">
        <v>16</v>
      </c>
      <c r="B35" s="16" t="s">
        <v>1</v>
      </c>
      <c r="C35" s="16">
        <f>C13+C25+C33</f>
        <v>1413</v>
      </c>
      <c r="D35" s="16">
        <f>D13+D25+D33</f>
        <v>1443</v>
      </c>
      <c r="E35" s="17">
        <f t="shared" si="0"/>
        <v>30</v>
      </c>
    </row>
    <row r="36" spans="1:5" ht="18" thickBot="1">
      <c r="A36" s="31"/>
      <c r="B36" s="18" t="s">
        <v>2</v>
      </c>
      <c r="C36" s="18">
        <f>C14+C26+C34</f>
        <v>34841</v>
      </c>
      <c r="D36" s="18">
        <f>D14+D26+D34</f>
        <v>35986</v>
      </c>
      <c r="E36" s="19">
        <f t="shared" si="0"/>
        <v>1145</v>
      </c>
    </row>
    <row r="37" spans="1:5" ht="12.75">
      <c r="A37" s="23" t="s">
        <v>17</v>
      </c>
      <c r="B37" s="1" t="s">
        <v>1</v>
      </c>
      <c r="C37" s="1" t="s">
        <v>18</v>
      </c>
      <c r="D37" s="1" t="s">
        <v>19</v>
      </c>
      <c r="E37" s="2"/>
    </row>
    <row r="38" spans="1:5" ht="13.5" thickBot="1">
      <c r="A38" s="24"/>
      <c r="B38" s="5" t="s">
        <v>2</v>
      </c>
      <c r="C38" s="5">
        <v>666</v>
      </c>
      <c r="D38" s="5">
        <v>475</v>
      </c>
      <c r="E38" s="6">
        <f t="shared" si="0"/>
        <v>-191</v>
      </c>
    </row>
    <row r="39" spans="1:5" ht="18" thickBot="1">
      <c r="A39" s="20" t="s">
        <v>20</v>
      </c>
      <c r="B39" s="21" t="s">
        <v>21</v>
      </c>
      <c r="C39" s="21">
        <f>C38+C36</f>
        <v>35507</v>
      </c>
      <c r="D39" s="21">
        <f>D36+D38</f>
        <v>36461</v>
      </c>
      <c r="E39" s="22">
        <f t="shared" si="0"/>
        <v>954</v>
      </c>
    </row>
  </sheetData>
  <mergeCells count="18">
    <mergeCell ref="A5:A6"/>
    <mergeCell ref="A7:A8"/>
    <mergeCell ref="A9:A10"/>
    <mergeCell ref="A11:A12"/>
    <mergeCell ref="A13:A14"/>
    <mergeCell ref="A15:A16"/>
    <mergeCell ref="A17:A18"/>
    <mergeCell ref="A19:A20"/>
    <mergeCell ref="A37:A38"/>
    <mergeCell ref="A2:E2"/>
    <mergeCell ref="A29:A30"/>
    <mergeCell ref="A31:A32"/>
    <mergeCell ref="A33:A34"/>
    <mergeCell ref="A35:A36"/>
    <mergeCell ref="A21:A22"/>
    <mergeCell ref="A23:A24"/>
    <mergeCell ref="A25:A26"/>
    <mergeCell ref="A27:A2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Kazakova</cp:lastModifiedBy>
  <cp:lastPrinted>2017-09-04T12:29:00Z</cp:lastPrinted>
  <dcterms:created xsi:type="dcterms:W3CDTF">1996-10-08T23:32:33Z</dcterms:created>
  <dcterms:modified xsi:type="dcterms:W3CDTF">2017-09-04T13:21:16Z</dcterms:modified>
  <cp:category/>
  <cp:version/>
  <cp:contentType/>
  <cp:contentStatus/>
</cp:coreProperties>
</file>