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9440" windowHeight="109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5" i="1" l="1"/>
  <c r="D7" i="1" l="1"/>
  <c r="D6" i="1"/>
  <c r="C7" i="1" l="1"/>
</calcChain>
</file>

<file path=xl/sharedStrings.xml><?xml version="1.0" encoding="utf-8"?>
<sst xmlns="http://schemas.openxmlformats.org/spreadsheetml/2006/main" count="9" uniqueCount="9">
  <si>
    <t>Наименование показателей</t>
  </si>
  <si>
    <t>Средняя заработная плата по педагогическим работникам (рублей)</t>
  </si>
  <si>
    <t>Удельный вес расходов на оплату труда вспомогательного, административно-управленческого персонала в общем фонде оплаты труда (процентов)</t>
  </si>
  <si>
    <t>Муниципальные  учреждения муниципального образования "Город Архангельск", реализующие программу дошкольного образования</t>
  </si>
  <si>
    <t>Муниципальные  учреждения муниципального образования "Город Архангельск", реализующие программу  начального общего образования, основного общего образования, среднего общего образования</t>
  </si>
  <si>
    <t>Муниципальные  учреждения муниципального образования "Город Архангельск", реализующие дополнительные общеразвивающие программы</t>
  </si>
  <si>
    <t>Виролайнен Мария Сергеевна 607-329</t>
  </si>
  <si>
    <t>Численность учащихся (воспитанников) в расчете на 1 педагогического работника (человек)</t>
  </si>
  <si>
    <t>Информация по выполнению показателей по состоянию на 01.04.2020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</si>
</sst>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.0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0"/>
  <sheetViews>
    <sheetView tabSelected="1" workbookViewId="0">
      <selection activeCell="L8" sqref="L8"/>
    </sheetView>
  </sheetViews>
  <sheetFormatPr defaultRowHeight="15" x14ac:dyDescent="0.25"/>
  <cols>
    <col min="1" max="1" width="66.28515625" customWidth="1"/>
    <col min="2" max="2" width="18.7109375" customWidth="1"/>
    <col min="3" max="3" width="29.7109375" hidden="1" customWidth="1"/>
    <col min="4" max="4" width="18.28515625" hidden="1" customWidth="1"/>
    <col min="5" max="5" width="16.85546875" customWidth="1"/>
  </cols>
  <sheetData>
    <row r="2" spans="1:4" ht="33.75" customHeight="1" x14ac:dyDescent="0.25">
      <c r="A2" s="9" t="s">
        <v>8</v>
      </c>
      <c r="B2" s="9"/>
      <c r="C2" s="9"/>
    </row>
    <row r="4" spans="1:4" ht="99.75" x14ac:dyDescent="0.25">
      <c r="A4" s="1" t="s">
        <v>0</v>
      </c>
      <c r="B4" s="2" t="s">
        <v>1</v>
      </c>
      <c r="C4" s="3" t="s">
        <v>2</v>
      </c>
      <c r="D4" s="7" t="s">
        <v>7</v>
      </c>
    </row>
    <row r="5" spans="1:4" ht="30" x14ac:dyDescent="0.25">
      <c r="A5" s="4" t="s">
        <v>3</v>
      </c>
      <c r="B5" s="5">
        <v>32080.5</v>
      </c>
      <c r="C5" s="5">
        <v>41.67</v>
      </c>
      <c r="D5" s="8">
        <f>19808/2106.8</f>
        <v>9.4019365862920061</v>
      </c>
    </row>
    <row r="6" spans="1:4" ht="60" x14ac:dyDescent="0.25">
      <c r="A6" s="4" t="s">
        <v>4</v>
      </c>
      <c r="B6" s="5">
        <v>37983.4</v>
      </c>
      <c r="C6" s="5">
        <v>33.479999999999997</v>
      </c>
      <c r="D6" s="8">
        <f>36716/2077.8</f>
        <v>17.670613148522474</v>
      </c>
    </row>
    <row r="7" spans="1:4" ht="45" x14ac:dyDescent="0.25">
      <c r="A7" s="4" t="s">
        <v>5</v>
      </c>
      <c r="B7" s="5">
        <v>38597.5</v>
      </c>
      <c r="C7" s="5">
        <f>(20998.6+1972-15180.4-1618.4)/(20998.6+1972)*100</f>
        <v>26.868257685911555</v>
      </c>
      <c r="D7" s="8">
        <f>14165/131.1</f>
        <v>108.04729214340199</v>
      </c>
    </row>
    <row r="8" spans="1:4" x14ac:dyDescent="0.25">
      <c r="A8" s="6"/>
      <c r="B8" s="6"/>
    </row>
    <row r="9" spans="1:4" x14ac:dyDescent="0.25">
      <c r="A9" s="6"/>
      <c r="B9" s="6"/>
    </row>
    <row r="10" spans="1:4" x14ac:dyDescent="0.25">
      <c r="A10" s="6" t="s">
        <v>6</v>
      </c>
      <c r="B10" s="6"/>
    </row>
    <row r="11" spans="1:4" x14ac:dyDescent="0.25">
      <c r="A11" s="6"/>
      <c r="B11" s="6"/>
    </row>
    <row r="12" spans="1:4" x14ac:dyDescent="0.25">
      <c r="A12" s="6"/>
      <c r="B12" s="6"/>
    </row>
    <row r="13" spans="1:4" x14ac:dyDescent="0.25">
      <c r="A13" s="6"/>
      <c r="B13" s="6"/>
    </row>
    <row r="14" spans="1:4" x14ac:dyDescent="0.25">
      <c r="A14" s="6"/>
      <c r="B14" s="6"/>
    </row>
    <row r="15" spans="1:4" x14ac:dyDescent="0.25">
      <c r="A15" s="6"/>
      <c r="B15" s="6"/>
    </row>
    <row r="16" spans="1:4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  <c r="B24" s="6"/>
    </row>
    <row r="25" spans="1:2" x14ac:dyDescent="0.25">
      <c r="A25" s="6"/>
      <c r="B25" s="6"/>
    </row>
    <row r="26" spans="1:2" x14ac:dyDescent="0.25">
      <c r="A26" s="6"/>
      <c r="B26" s="6"/>
    </row>
    <row r="27" spans="1:2" x14ac:dyDescent="0.25">
      <c r="A27" s="6"/>
      <c r="B27" s="6"/>
    </row>
    <row r="28" spans="1:2" x14ac:dyDescent="0.25">
      <c r="A28" s="6"/>
      <c r="B28" s="6"/>
    </row>
    <row r="29" spans="1:2" x14ac:dyDescent="0.25">
      <c r="A29" s="6"/>
      <c r="B29" s="6"/>
    </row>
    <row r="30" spans="1:2" x14ac:dyDescent="0.25">
      <c r="A30" s="6"/>
      <c r="B30" s="6"/>
    </row>
  </sheetData>
  <mergeCells count="1">
    <mergeCell ref="A2:C2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Сергеевна Виролайнен</dc:creator>
  <cp:lastModifiedBy>Мария Сергеевна Виролайнен</cp:lastModifiedBy>
  <cp:lastPrinted>2020-04-24T08:46:57Z</cp:lastPrinted>
  <dcterms:created xsi:type="dcterms:W3CDTF">2020-01-10T08:59:26Z</dcterms:created>
  <dcterms:modified xsi:type="dcterms:W3CDTF">2020-04-24T08:48:07Z</dcterms:modified>
</cp:coreProperties>
</file>