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<sst xmlns="http://schemas.openxmlformats.org/spreadsheetml/2006/main" count="48" uniqueCount="33">
  <si>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</si>
  <si>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</si>
  <si>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</si>
  <si>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</si>
  <si>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</si>
  <si>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</si>
  <si>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</si>
  <si>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</si>
  <si>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09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</si>
  <si>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</si>
  <si>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</si>
  <si>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</si>
  <si>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</si>
  <si>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</si>
  <si>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</si>
  <si>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</si>
  <si>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</si>
  <si>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</si>
  <si>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</si>
  <si>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</si>
  <si>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</si>
  <si>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</si>
  <si>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</si>
  <si>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</si>
  <si>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Здравоохранение, физическая культура и спорт</t>
  </si>
  <si>
    <t>Физическая культура и спорт</t>
  </si>
  <si>
    <t>Культура, кинематография, средства массовой информации</t>
  </si>
  <si>
    <t>Топливно-энергетический комплекс</t>
  </si>
  <si>
    <t xml:space="preserve"> Распределение бюджетных ассигнований на 2010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</si>
  <si>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 xml:space="preserve">                                                            городского Совета депутатов</t>
  </si>
  <si>
    <t xml:space="preserve">                                                            к решению Архангельского </t>
  </si>
  <si>
    <t xml:space="preserve">                                                            ПРИЛОЖЕНИЕ № 7</t>
  </si>
  <si>
    <t xml:space="preserve">                                                            от 16.12.2009  № 35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</si>
</sst>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0" fillId="0" borderId="3" xfId="0" applyNumberForma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indent="15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20" zoomScaleNormal="120" workbookViewId="0" topLeftCell="A1">
      <selection activeCell="D24" sqref="D24"/>
    </sheetView>
  </sheetViews>
  <sheetFormatPr defaultColWidth="9.00390625" defaultRowHeight="12.75"/>
  <cols>
    <col min="1" max="1" width="69.875" style="1" customWidth="1"/>
    <col min="2" max="2" width="4.125" style="26" customWidth="1"/>
    <col min="3" max="3" width="4.625" style="26" customWidth="1"/>
    <col min="4" max="4" width="11.75390625" style="21" customWidth="1"/>
  </cols>
  <sheetData>
    <row r="1" spans="1:3" ht="15" customHeight="1">
      <c r="A1" s="41" t="s">
        <v>31</v>
      </c>
      <c r="B1" s="36"/>
      <c r="C1" s="22"/>
    </row>
    <row r="2" spans="1:3" ht="12" customHeight="1">
      <c r="A2" s="42"/>
      <c r="B2" s="37"/>
      <c r="C2" s="8"/>
    </row>
    <row r="3" spans="1:3" ht="15.75" customHeight="1">
      <c r="A3" s="43" t="s">
        <v>30</v>
      </c>
      <c r="B3" s="38"/>
      <c r="C3" s="27"/>
    </row>
    <row r="4" spans="1:3" ht="15.75" customHeight="1">
      <c r="A4" s="43" t="s">
        <v>29</v>
      </c>
      <c r="B4" s="38"/>
      <c r="C4" s="27"/>
    </row>
    <row r="5" spans="1:3" ht="14.25" customHeight="1">
      <c r="A5" s="43" t="s">
        <v>32</v>
      </c>
      <c r="B5" s="38"/>
      <c r="C5" s="27"/>
    </row>
    <row r="6" spans="1:3" ht="15" customHeight="1">
      <c r="A6" s="4"/>
      <c r="B6" s="39"/>
      <c r="C6" s="28"/>
    </row>
    <row r="7" spans="1:4" s="5" customFormat="1" ht="48.75" customHeight="1">
      <c r="A7" s="45" t="s">
        <v>28</v>
      </c>
      <c r="B7" s="45"/>
      <c r="C7" s="45"/>
      <c r="D7" s="46"/>
    </row>
    <row r="8" spans="1:3" ht="18" customHeight="1">
      <c r="A8" s="2"/>
      <c r="B8" s="3"/>
      <c r="C8" s="3"/>
    </row>
    <row r="9" spans="1:4" ht="38.25" customHeight="1">
      <c r="A9" s="23" t="s">
        <v>0</v>
      </c>
      <c r="B9" s="25" t="s">
        <v>2</v>
      </c>
      <c r="C9" s="25" t="s">
        <v>12</v>
      </c>
      <c r="D9" s="24" t="s">
        <v>13</v>
      </c>
    </row>
    <row r="10" spans="1:4" ht="12.75" customHeight="1">
      <c r="A10" s="33">
        <v>1</v>
      </c>
      <c r="B10" s="34">
        <v>2</v>
      </c>
      <c r="C10" s="34" t="s">
        <v>11</v>
      </c>
      <c r="D10" s="35">
        <v>4</v>
      </c>
    </row>
    <row r="11" spans="1:4" ht="16.5" customHeight="1">
      <c r="A11" s="16" t="s">
        <v>15</v>
      </c>
      <c r="B11" s="18" t="s">
        <v>6</v>
      </c>
      <c r="C11" s="18"/>
      <c r="D11" s="6">
        <f>D12+D13</f>
        <v>26000</v>
      </c>
    </row>
    <row r="12" spans="1:4" ht="16.5" customHeight="1">
      <c r="A12" s="9" t="s">
        <v>27</v>
      </c>
      <c r="B12" s="15" t="s">
        <v>6</v>
      </c>
      <c r="C12" s="15" t="s">
        <v>4</v>
      </c>
      <c r="D12" s="7">
        <f>10500</f>
        <v>10500</v>
      </c>
    </row>
    <row r="13" spans="1:4" s="40" customFormat="1" ht="16.5" customHeight="1">
      <c r="A13" s="12" t="s">
        <v>16</v>
      </c>
      <c r="B13" s="15" t="s">
        <v>6</v>
      </c>
      <c r="C13" s="15" t="s">
        <v>9</v>
      </c>
      <c r="D13" s="7">
        <f>500+15000</f>
        <v>15500</v>
      </c>
    </row>
    <row r="14" spans="1:4" ht="12" customHeight="1">
      <c r="A14" s="10"/>
      <c r="B14" s="17"/>
      <c r="C14" s="17"/>
      <c r="D14" s="11"/>
    </row>
    <row r="15" spans="1:4" ht="16.5" customHeight="1">
      <c r="A15" s="16" t="s">
        <v>17</v>
      </c>
      <c r="B15" s="18" t="s">
        <v>10</v>
      </c>
      <c r="C15" s="18"/>
      <c r="D15" s="6">
        <f>D16+D17+D18</f>
        <v>189470</v>
      </c>
    </row>
    <row r="16" spans="1:4" ht="15.75" customHeight="1">
      <c r="A16" s="12" t="s">
        <v>18</v>
      </c>
      <c r="B16" s="15" t="s">
        <v>10</v>
      </c>
      <c r="C16" s="15" t="s">
        <v>3</v>
      </c>
      <c r="D16" s="7">
        <v>75500</v>
      </c>
    </row>
    <row r="17" spans="1:4" ht="16.5" customHeight="1">
      <c r="A17" s="12" t="s">
        <v>19</v>
      </c>
      <c r="B17" s="15" t="s">
        <v>10</v>
      </c>
      <c r="C17" s="15" t="s">
        <v>4</v>
      </c>
      <c r="D17" s="7">
        <v>66970</v>
      </c>
    </row>
    <row r="18" spans="1:4" ht="16.5" customHeight="1">
      <c r="A18" s="9" t="s">
        <v>14</v>
      </c>
      <c r="B18" s="15" t="s">
        <v>10</v>
      </c>
      <c r="C18" s="15" t="s">
        <v>5</v>
      </c>
      <c r="D18" s="7">
        <f>40000+7000</f>
        <v>47000</v>
      </c>
    </row>
    <row r="19" spans="1:4" ht="12" customHeight="1">
      <c r="A19" s="10"/>
      <c r="B19" s="17"/>
      <c r="C19" s="17"/>
      <c r="D19" s="11"/>
    </row>
    <row r="20" spans="1:4" ht="16.5" customHeight="1">
      <c r="A20" s="16" t="s">
        <v>20</v>
      </c>
      <c r="B20" s="18" t="s">
        <v>7</v>
      </c>
      <c r="C20" s="18"/>
      <c r="D20" s="6">
        <f>D21+D22</f>
        <v>92200</v>
      </c>
    </row>
    <row r="21" spans="1:4" ht="17.25" customHeight="1">
      <c r="A21" s="12" t="s">
        <v>21</v>
      </c>
      <c r="B21" s="15" t="s">
        <v>7</v>
      </c>
      <c r="C21" s="15" t="s">
        <v>3</v>
      </c>
      <c r="D21" s="7">
        <f>22200</f>
        <v>22200</v>
      </c>
    </row>
    <row r="22" spans="1:4" ht="16.5" customHeight="1">
      <c r="A22" s="12" t="s">
        <v>22</v>
      </c>
      <c r="B22" s="15" t="s">
        <v>7</v>
      </c>
      <c r="C22" s="15" t="s">
        <v>4</v>
      </c>
      <c r="D22" s="7">
        <f>70000</f>
        <v>70000</v>
      </c>
    </row>
    <row r="23" spans="1:4" ht="12" customHeight="1">
      <c r="A23" s="10"/>
      <c r="B23" s="15"/>
      <c r="C23" s="15"/>
      <c r="D23" s="11"/>
    </row>
    <row r="24" spans="1:4" ht="16.5" customHeight="1">
      <c r="A24" s="16" t="s">
        <v>26</v>
      </c>
      <c r="B24" s="18" t="s">
        <v>9</v>
      </c>
      <c r="C24" s="18"/>
      <c r="D24" s="6">
        <f>D25</f>
        <v>2200</v>
      </c>
    </row>
    <row r="25" spans="1:4" ht="17.25" customHeight="1">
      <c r="A25" s="12" t="s">
        <v>23</v>
      </c>
      <c r="B25" s="15" t="s">
        <v>9</v>
      </c>
      <c r="C25" s="15" t="s">
        <v>3</v>
      </c>
      <c r="D25" s="7">
        <f>2000+200</f>
        <v>2200</v>
      </c>
    </row>
    <row r="26" spans="1:4" ht="12" customHeight="1">
      <c r="A26" s="10"/>
      <c r="B26" s="13"/>
      <c r="C26" s="13"/>
      <c r="D26" s="11"/>
    </row>
    <row r="27" spans="1:4" ht="16.5" customHeight="1">
      <c r="A27" s="16" t="s">
        <v>24</v>
      </c>
      <c r="B27" s="18" t="s">
        <v>8</v>
      </c>
      <c r="C27" s="18"/>
      <c r="D27" s="6">
        <f>D28</f>
        <v>4700</v>
      </c>
    </row>
    <row r="28" spans="1:4" ht="16.5" customHeight="1">
      <c r="A28" s="14" t="s">
        <v>25</v>
      </c>
      <c r="B28" s="15" t="s">
        <v>8</v>
      </c>
      <c r="C28" s="15" t="s">
        <v>9</v>
      </c>
      <c r="D28" s="7">
        <f>4700</f>
        <v>4700</v>
      </c>
    </row>
    <row r="29" spans="1:4" ht="12" customHeight="1">
      <c r="A29" s="19"/>
      <c r="B29" s="30"/>
      <c r="C29" s="30"/>
      <c r="D29" s="31"/>
    </row>
    <row r="30" spans="1:4" ht="14.25" customHeight="1">
      <c r="A30" s="20" t="s">
        <v>1</v>
      </c>
      <c r="B30" s="29"/>
      <c r="C30" s="29"/>
      <c r="D30" s="32">
        <f>D11+D15+D20+D24+D27</f>
        <v>314570</v>
      </c>
    </row>
    <row r="31" spans="1:4" ht="45" customHeight="1">
      <c r="A31" s="44"/>
      <c r="B31" s="44"/>
      <c r="C31" s="44"/>
      <c r="D31" s="44"/>
    </row>
    <row r="32" ht="12.75">
      <c r="C32" s="21"/>
    </row>
  </sheetData>
  <mergeCells count="2">
    <mergeCell ref="A31:D31"/>
    <mergeCell ref="A7:D7"/>
  </mergeCells>
  <printOptions/>
  <pageMargins left="1.3779527559055118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2009-12-17T08:41:11Z</cp:lastPrinted>
  <dcterms:created xsi:type="dcterms:W3CDTF">2002-11-27T07:56:57Z</dcterms:created>
  <dcterms:modified xsi:type="dcterms:W3CDTF">2009-12-17T08:41:14Z</dcterms:modified>
  <cp:category/>
  <cp:version/>
  <cp:contentType/>
  <cp:contentStatus/>
</cp:coreProperties>
</file>