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<sst xmlns="http://schemas.openxmlformats.org/spreadsheetml/2006/main" count="23" uniqueCount="17">
  <si>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</si>
  <si>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</si>
  <si>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</si>
  <si>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</si>
  <si>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</si>
  <si>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</si>
  <si>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тыс. руб.</t>
  </si>
  <si>
    <t>2019 год</t>
  </si>
  <si>
    <t>2020 год</t>
  </si>
  <si>
    <t>ПРИЛОЖЕНИЕ № 6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</si>
  <si>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2019 год и на плановый период 2020 и 2021 годов</t>
  </si>
  <si>
    <t>2021 год</t>
  </si>
  <si>
    <t>Строительство школы на 860 мест в территориальном округе Варавино-Фактория  г. Архангельска</t>
  </si>
  <si>
    <t>Строительство физкультурно-оздоровительного комплекса в территориальном округе Варавино-Фактория муниципального образования "Город Архангельск"</t>
  </si>
  <si>
    <t xml:space="preserve">Реконструкция пр. Ленинградского от ул. Первомайской до ул.Смольный Буян </t>
  </si>
  <si>
    <t>Строительство детского сада на 280 мест в 7 микрорайоне территориального округа Майская горка города Архангельска</t>
  </si>
  <si>
    <t>к решению Архангельской
городской Думы
от 13.12.2018 № 56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</si>
</sst>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12" xfId="0" applyFont="1" applyBorder="1" applyAlignment="1">
      <alignment horizontal="right" wrapText="1"/>
    </xf>
    <xf numFmtId="0" fontId="38" fillId="0" borderId="10" xfId="0" applyFont="1" applyBorder="1" applyAlignment="1">
      <alignment horizontal="right" wrapText="1"/>
    </xf>
    <xf numFmtId="0" fontId="39" fillId="0" borderId="0" xfId="0" applyFont="1" applyAlignment="1">
      <alignment/>
    </xf>
    <xf numFmtId="0" fontId="38" fillId="0" borderId="12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9" fillId="33" borderId="14" xfId="0" applyFont="1" applyFill="1" applyBorder="1" applyAlignment="1">
      <alignment vertical="top" wrapText="1"/>
    </xf>
    <xf numFmtId="164" fontId="39" fillId="33" borderId="14" xfId="0" applyNumberFormat="1" applyFont="1" applyFill="1" applyBorder="1" applyAlignment="1">
      <alignment horizontal="right" wrapText="1"/>
    </xf>
    <xf numFmtId="164" fontId="39" fillId="33" borderId="14" xfId="0" applyNumberFormat="1" applyFont="1" applyFill="1" applyBorder="1" applyAlignment="1">
      <alignment wrapText="1"/>
    </xf>
    <xf numFmtId="0" fontId="39" fillId="33" borderId="15" xfId="0" applyFont="1" applyFill="1" applyBorder="1" applyAlignment="1">
      <alignment vertical="top" wrapText="1"/>
    </xf>
    <xf numFmtId="164" fontId="39" fillId="33" borderId="15" xfId="0" applyNumberFormat="1" applyFont="1" applyFill="1" applyBorder="1" applyAlignment="1">
      <alignment horizontal="right" wrapText="1"/>
    </xf>
    <xf numFmtId="164" fontId="39" fillId="33" borderId="15" xfId="0" applyNumberFormat="1" applyFont="1" applyFill="1" applyBorder="1" applyAlignment="1">
      <alignment wrapText="1"/>
    </xf>
    <xf numFmtId="0" fontId="39" fillId="33" borderId="16" xfId="0" applyFont="1" applyFill="1" applyBorder="1" applyAlignment="1">
      <alignment vertical="top" wrapText="1"/>
    </xf>
    <xf numFmtId="164" fontId="39" fillId="33" borderId="16" xfId="0" applyNumberFormat="1" applyFont="1" applyFill="1" applyBorder="1" applyAlignment="1">
      <alignment horizontal="right" wrapText="1"/>
    </xf>
    <xf numFmtId="164" fontId="39" fillId="33" borderId="16" xfId="0" applyNumberFormat="1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164" fontId="41" fillId="33" borderId="1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vertical="top" wrapText="1"/>
    </xf>
    <xf numFmtId="164" fontId="41" fillId="33" borderId="10" xfId="0" applyNumberFormat="1" applyFont="1" applyFill="1" applyBorder="1" applyAlignment="1">
      <alignment horizontal="right" vertical="center" wrapText="1"/>
    </xf>
    <xf numFmtId="164" fontId="41" fillId="33" borderId="10" xfId="0" applyNumberFormat="1" applyFont="1" applyFill="1" applyBorder="1" applyAlignment="1">
      <alignment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2" fillId="0" borderId="0" xfId="0" applyNumberFormat="1" applyFont="1" applyFill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0" fontId="41" fillId="33" borderId="17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41" fillId="33" borderId="19" xfId="0" applyFont="1" applyFill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Normal="75" zoomScaleSheetLayoutView="100" zoomScalePageLayoutView="0" workbookViewId="0" topLeftCell="A1">
      <selection activeCell="C2" sqref="C2:D3"/>
    </sheetView>
  </sheetViews>
  <sheetFormatPr defaultColWidth="9.140625" defaultRowHeight="15"/>
  <cols>
    <col min="1" max="1" width="74.57421875" style="1" customWidth="1"/>
    <col min="2" max="2" width="14.28125" style="0" customWidth="1"/>
    <col min="3" max="3" width="14.421875" style="9" customWidth="1"/>
    <col min="4" max="4" width="14.8515625" style="10" customWidth="1"/>
    <col min="5" max="5" width="0.13671875" style="0" customWidth="1"/>
  </cols>
  <sheetData>
    <row r="1" spans="2:5" ht="23.25" customHeight="1">
      <c r="B1" s="13"/>
      <c r="C1" s="39" t="s">
        <v>9</v>
      </c>
      <c r="D1" s="39"/>
      <c r="E1" s="39"/>
    </row>
    <row r="2" spans="2:4" ht="12.75" customHeight="1">
      <c r="B2" s="1"/>
      <c r="C2" s="40" t="s">
        <v>16</v>
      </c>
      <c r="D2" s="41"/>
    </row>
    <row r="3" spans="2:4" ht="35.25" customHeight="1">
      <c r="B3" s="1"/>
      <c r="C3" s="41"/>
      <c r="D3" s="41"/>
    </row>
    <row r="4" spans="3:4" ht="13.5" customHeight="1">
      <c r="C4" s="38"/>
      <c r="D4" s="38"/>
    </row>
    <row r="5" spans="1:5" ht="78" customHeight="1">
      <c r="A5" s="34" t="s">
        <v>10</v>
      </c>
      <c r="B5" s="34"/>
      <c r="C5" s="34"/>
      <c r="D5" s="34"/>
      <c r="E5" s="9"/>
    </row>
    <row r="6" spans="1:4" s="3" customFormat="1" ht="18.75" customHeight="1" hidden="1">
      <c r="A6" s="8" t="s">
        <v>0</v>
      </c>
      <c r="B6" s="35" t="s">
        <v>4</v>
      </c>
      <c r="C6" s="36"/>
      <c r="D6" s="37"/>
    </row>
    <row r="7" spans="1:4" s="3" customFormat="1" ht="14.25" customHeight="1">
      <c r="A7" s="6"/>
      <c r="B7" s="7"/>
      <c r="C7" s="14"/>
      <c r="D7" s="11" t="s">
        <v>6</v>
      </c>
    </row>
    <row r="8" spans="1:4" ht="27" customHeight="1">
      <c r="A8" s="5" t="s">
        <v>0</v>
      </c>
      <c r="B8" s="2" t="s">
        <v>1</v>
      </c>
      <c r="C8" s="2" t="s">
        <v>5</v>
      </c>
      <c r="D8" s="2" t="s">
        <v>2</v>
      </c>
    </row>
    <row r="9" spans="1:4" ht="15" hidden="1">
      <c r="A9" s="2">
        <v>1</v>
      </c>
      <c r="B9" s="4">
        <v>7</v>
      </c>
      <c r="C9" s="15">
        <v>9</v>
      </c>
      <c r="D9" s="12">
        <v>9</v>
      </c>
    </row>
    <row r="10" spans="1:4" ht="15">
      <c r="A10" s="4">
        <v>1</v>
      </c>
      <c r="B10" s="4">
        <v>2</v>
      </c>
      <c r="C10" s="16">
        <v>3</v>
      </c>
      <c r="D10" s="16">
        <v>4</v>
      </c>
    </row>
    <row r="11" spans="1:4" ht="15" customHeight="1">
      <c r="A11" s="45" t="s">
        <v>7</v>
      </c>
      <c r="B11" s="46"/>
      <c r="C11" s="46"/>
      <c r="D11" s="47"/>
    </row>
    <row r="12" spans="1:4" ht="31.5" customHeight="1">
      <c r="A12" s="17" t="s">
        <v>15</v>
      </c>
      <c r="B12" s="18">
        <v>91259.6</v>
      </c>
      <c r="C12" s="19">
        <v>6994.4</v>
      </c>
      <c r="D12" s="18">
        <f>B12+C12</f>
        <v>98254</v>
      </c>
    </row>
    <row r="13" spans="1:4" ht="30.75" customHeight="1">
      <c r="A13" s="20" t="s">
        <v>12</v>
      </c>
      <c r="B13" s="21">
        <v>111501</v>
      </c>
      <c r="C13" s="22">
        <v>9000</v>
      </c>
      <c r="D13" s="21">
        <f>B13+C13</f>
        <v>120501</v>
      </c>
    </row>
    <row r="14" spans="1:4" ht="33" customHeight="1">
      <c r="A14" s="20" t="s">
        <v>13</v>
      </c>
      <c r="B14" s="21">
        <v>9311.6</v>
      </c>
      <c r="C14" s="22">
        <v>15000</v>
      </c>
      <c r="D14" s="21">
        <f>B14+C14</f>
        <v>24311.6</v>
      </c>
    </row>
    <row r="15" spans="1:4" ht="22.5" customHeight="1">
      <c r="A15" s="23" t="s">
        <v>14</v>
      </c>
      <c r="B15" s="24">
        <v>79054.5</v>
      </c>
      <c r="C15" s="25">
        <v>55513.4</v>
      </c>
      <c r="D15" s="24">
        <f>B15+C15</f>
        <v>134567.9</v>
      </c>
    </row>
    <row r="16" spans="1:4" ht="15" customHeight="1">
      <c r="A16" s="26" t="s">
        <v>3</v>
      </c>
      <c r="B16" s="27">
        <f>B12+B15+B13+B14</f>
        <v>291126.69999999995</v>
      </c>
      <c r="C16" s="27">
        <f>C12+C15+C13+C14</f>
        <v>86507.8</v>
      </c>
      <c r="D16" s="27">
        <f>D12+D15+D13+D14</f>
        <v>377634.5</v>
      </c>
    </row>
    <row r="17" spans="1:4" ht="15" customHeight="1">
      <c r="A17" s="42" t="s">
        <v>8</v>
      </c>
      <c r="B17" s="43"/>
      <c r="C17" s="43"/>
      <c r="D17" s="44"/>
    </row>
    <row r="18" spans="1:4" ht="31.5" customHeight="1">
      <c r="A18" s="17" t="s">
        <v>12</v>
      </c>
      <c r="B18" s="18">
        <v>44558.4</v>
      </c>
      <c r="C18" s="19">
        <v>7000</v>
      </c>
      <c r="D18" s="18">
        <f>B18+C18</f>
        <v>51558.4</v>
      </c>
    </row>
    <row r="19" spans="1:4" ht="34.5" customHeight="1">
      <c r="A19" s="23" t="s">
        <v>13</v>
      </c>
      <c r="B19" s="24">
        <v>76407.3</v>
      </c>
      <c r="C19" s="25">
        <v>3355</v>
      </c>
      <c r="D19" s="24">
        <f>B19+C19</f>
        <v>79762.3</v>
      </c>
    </row>
    <row r="20" spans="1:4" ht="15.75">
      <c r="A20" s="28" t="s">
        <v>3</v>
      </c>
      <c r="B20" s="29">
        <f>B18+B19</f>
        <v>120965.70000000001</v>
      </c>
      <c r="C20" s="30">
        <f>C18+C19</f>
        <v>10355</v>
      </c>
      <c r="D20" s="27">
        <f>B20+C20</f>
        <v>131320.7</v>
      </c>
    </row>
    <row r="21" spans="1:4" ht="15" customHeight="1">
      <c r="A21" s="31" t="s">
        <v>11</v>
      </c>
      <c r="B21" s="32"/>
      <c r="C21" s="32"/>
      <c r="D21" s="33"/>
    </row>
    <row r="22" spans="1:4" ht="34.5" customHeight="1">
      <c r="A22" s="23" t="s">
        <v>12</v>
      </c>
      <c r="B22" s="18">
        <v>0</v>
      </c>
      <c r="C22" s="19">
        <v>7000</v>
      </c>
      <c r="D22" s="18">
        <f>B22+C22</f>
        <v>7000</v>
      </c>
    </row>
    <row r="23" spans="1:4" ht="15.75">
      <c r="A23" s="28" t="s">
        <v>3</v>
      </c>
      <c r="B23" s="29">
        <f>B22</f>
        <v>0</v>
      </c>
      <c r="C23" s="30">
        <f>C22</f>
        <v>7000</v>
      </c>
      <c r="D23" s="27">
        <f>B23+C23</f>
        <v>7000</v>
      </c>
    </row>
  </sheetData>
  <sheetProtection/>
  <mergeCells count="8">
    <mergeCell ref="A21:D21"/>
    <mergeCell ref="A5:D5"/>
    <mergeCell ref="B6:D6"/>
    <mergeCell ref="C4:D4"/>
    <mergeCell ref="C1:E1"/>
    <mergeCell ref="C2:D3"/>
    <mergeCell ref="A17:D17"/>
    <mergeCell ref="A11:D11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Мезенцев</cp:lastModifiedBy>
  <cp:lastPrinted>2018-11-01T09:40:47Z</cp:lastPrinted>
  <dcterms:created xsi:type="dcterms:W3CDTF">2015-05-07T12:22:30Z</dcterms:created>
  <dcterms:modified xsi:type="dcterms:W3CDTF">2018-12-24T11:48:03Z</dcterms:modified>
  <cp:category/>
  <cp:version/>
  <cp:contentType/>
  <cp:contentStatus/>
</cp:coreProperties>
</file>